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oADMainOffice\Academic Advising\FORMS\Programs of Study\"/>
    </mc:Choice>
  </mc:AlternateContent>
  <bookViews>
    <workbookView xWindow="0" yWindow="0" windowWidth="14295" windowHeight="940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I34" i="1" l="1"/>
  <c r="I41" i="1"/>
  <c r="D34" i="1"/>
  <c r="I12" i="1"/>
  <c r="D11" i="1"/>
  <c r="D41" i="1"/>
  <c r="I27" i="1"/>
  <c r="D27" i="1"/>
  <c r="I20" i="1"/>
  <c r="D20" i="1"/>
  <c r="I42" i="1"/>
</calcChain>
</file>

<file path=xl/sharedStrings.xml><?xml version="1.0" encoding="utf-8"?>
<sst xmlns="http://schemas.openxmlformats.org/spreadsheetml/2006/main" count="139" uniqueCount="118">
  <si>
    <t xml:space="preserve">B.Arch Professional and General Studies Course </t>
  </si>
  <si>
    <t>Required Course</t>
  </si>
  <si>
    <t>Curriculum with Credit Hours and Distrubution</t>
  </si>
  <si>
    <t>General Ed. Course</t>
  </si>
  <si>
    <t>Fall</t>
  </si>
  <si>
    <t>Spring</t>
  </si>
  <si>
    <t>Course #</t>
  </si>
  <si>
    <t>Course Title</t>
  </si>
  <si>
    <t>Cr.</t>
  </si>
  <si>
    <t>Year 1</t>
  </si>
  <si>
    <t xml:space="preserve">Arch 156 </t>
  </si>
  <si>
    <t>Arch 164</t>
  </si>
  <si>
    <t>Design II</t>
  </si>
  <si>
    <t>HUM 101</t>
  </si>
  <si>
    <t>English Writ, Spk, Thinking</t>
  </si>
  <si>
    <t>HUM 102</t>
  </si>
  <si>
    <t>English Writ, Spk, Thinking II</t>
  </si>
  <si>
    <t>Frsh Sem</t>
  </si>
  <si>
    <t>Seminar</t>
  </si>
  <si>
    <t>Recommended Minimum Credits/Semester</t>
  </si>
  <si>
    <t>Year 2</t>
  </si>
  <si>
    <t>Arch 223</t>
  </si>
  <si>
    <t>Construction I</t>
  </si>
  <si>
    <t>Arch 227</t>
  </si>
  <si>
    <t>Environmental Control Systems I</t>
  </si>
  <si>
    <t>Arch 251</t>
  </si>
  <si>
    <t>History I</t>
  </si>
  <si>
    <t>Arch 229</t>
  </si>
  <si>
    <t>Structures I</t>
  </si>
  <si>
    <t>Arch 263</t>
  </si>
  <si>
    <t>Studio I</t>
  </si>
  <si>
    <t>Arch 252</t>
  </si>
  <si>
    <t>History II</t>
  </si>
  <si>
    <t>Phys 102</t>
  </si>
  <si>
    <t>Physics I Lecture</t>
  </si>
  <si>
    <t>Arch 264</t>
  </si>
  <si>
    <t>Studio II</t>
  </si>
  <si>
    <t>Phys 102A</t>
  </si>
  <si>
    <t>Physics Lab</t>
  </si>
  <si>
    <t>Phys 103</t>
  </si>
  <si>
    <t>Physics II Lecture</t>
  </si>
  <si>
    <t xml:space="preserve">Phys 103A </t>
  </si>
  <si>
    <t>Physics II Lab</t>
  </si>
  <si>
    <t>Year 3</t>
  </si>
  <si>
    <t>Arch 327</t>
  </si>
  <si>
    <t>Environmental Control Systems II</t>
  </si>
  <si>
    <t>Arch 323</t>
  </si>
  <si>
    <t>Construction II</t>
  </si>
  <si>
    <t>Arch 329</t>
  </si>
  <si>
    <t>Structures II</t>
  </si>
  <si>
    <t>Arch 364</t>
  </si>
  <si>
    <t>Studio IV</t>
  </si>
  <si>
    <t>Arch 363</t>
  </si>
  <si>
    <t>Studio III</t>
  </si>
  <si>
    <t>Arch 382</t>
  </si>
  <si>
    <t>History IV</t>
  </si>
  <si>
    <t>Arch 381</t>
  </si>
  <si>
    <t>History III</t>
  </si>
  <si>
    <t>Arch 472</t>
  </si>
  <si>
    <t>CS 104</t>
  </si>
  <si>
    <t>Year 4</t>
  </si>
  <si>
    <t>Arch 423</t>
  </si>
  <si>
    <t>Construction III</t>
  </si>
  <si>
    <t>Arch 464</t>
  </si>
  <si>
    <t>Arch 429</t>
  </si>
  <si>
    <t>Structures III</t>
  </si>
  <si>
    <t>Arch Elect</t>
  </si>
  <si>
    <t>Arch 463</t>
  </si>
  <si>
    <t>PE</t>
  </si>
  <si>
    <t xml:space="preserve">Phys Ed </t>
  </si>
  <si>
    <t>Year 5</t>
  </si>
  <si>
    <t>Arch 563</t>
  </si>
  <si>
    <t>Arch 564</t>
  </si>
  <si>
    <t>Arch 558</t>
  </si>
  <si>
    <t>Professional Practice</t>
  </si>
  <si>
    <t>Mgmt 390</t>
  </si>
  <si>
    <t>Intro Design and Digital Media</t>
  </si>
  <si>
    <t>Arch 161</t>
  </si>
  <si>
    <t>***Additional requirements and policies on page 2***</t>
  </si>
  <si>
    <t>Free Elec</t>
  </si>
  <si>
    <t xml:space="preserve">The minimum credit requirement for graduation is the successful completion of 164 credits of prescribed courses within the curriculum and the maintenances of a 2.0 average.  Students are required to maintain a minimum 2.0 cumulative to advance to each succeeding year.        </t>
  </si>
  <si>
    <t>Students entering ARCH263 must have passed all 100 level courses in the architecture core curriculum
           Students entering ARCH363 must have passed all 100 and 200 level courses in the architecture core curriculum
            Students entering ARCH463 must have passed all 100, 200 and 300 level courses in the architecture core curriculum</t>
  </si>
  <si>
    <t>Students entering ARCH363 must have an average GPA of at least 2.0 in Arch 263 and Arch 264
               Students entering ARCH463 must have an average GPA of at least 2.0 in Arch 363 and Arch 364</t>
  </si>
  <si>
    <t xml:space="preserve">Arch 464 Options studio can also be taken during the summer as a Siena studio or in the spring of 5th year </t>
  </si>
  <si>
    <t xml:space="preserve">(Professional or Gen. Ed 300+) </t>
  </si>
  <si>
    <t>Tools &amp; Techniques</t>
  </si>
  <si>
    <t>Options Studio III</t>
  </si>
  <si>
    <t>Integrated Design Studio</t>
  </si>
  <si>
    <t>Arch 561</t>
  </si>
  <si>
    <t>Prog &amp; Project Development</t>
  </si>
  <si>
    <t xml:space="preserve">Math 113 </t>
  </si>
  <si>
    <t>Math 105</t>
  </si>
  <si>
    <r>
      <t xml:space="preserve">Cultural History </t>
    </r>
    <r>
      <rPr>
        <b/>
        <vertAlign val="superscript"/>
        <sz val="9"/>
        <color theme="0"/>
        <rFont val="Arial Narrow"/>
        <family val="2"/>
      </rPr>
      <t>2</t>
    </r>
  </si>
  <si>
    <t>2. The Cultural History courses are The Pre-Modern World (HUM 211), The Making of the Modern World (HUM 212), and the Twentieth-Century World (HIST 213). Students also may take approved introductory course at Rutgers-Newark to fulfill the Cultural History Requirement.</t>
  </si>
  <si>
    <r>
      <t>Basic SS</t>
    </r>
    <r>
      <rPr>
        <b/>
        <vertAlign val="superscript"/>
        <sz val="9"/>
        <color theme="0"/>
        <rFont val="Arial Narrow"/>
        <family val="2"/>
      </rPr>
      <t>3</t>
    </r>
  </si>
  <si>
    <t>3.  Basic Social Sciences GUR: Six (6) credits in basic (100 and 200 level) Social Sciences (SS 201, Econ 265, Econ 266, EPS 202, STS 258, STS210, STS221 or any of the following Rutgers-Newark courses: R070:203 or 204, R790:201 or 202, R830:101 or 102, R920:201 or 202, R202:201. Students may take R220:101 or 102 instead of Econ 265 or 266.)</t>
  </si>
  <si>
    <t>Elem Probability and Statistics</t>
  </si>
  <si>
    <r>
      <t xml:space="preserve">Finite  Math &amp; Calc I </t>
    </r>
    <r>
      <rPr>
        <b/>
        <vertAlign val="superscript"/>
        <sz val="8"/>
        <color theme="0"/>
        <rFont val="Arial Narrow"/>
        <family val="2"/>
      </rPr>
      <t>1</t>
    </r>
  </si>
  <si>
    <t>Comput Prog &amp; Graph Prob</t>
  </si>
  <si>
    <t>Principles of Business</t>
  </si>
  <si>
    <t>HSS 4**</t>
  </si>
  <si>
    <t>Students must maintain continuous registration in Hum 101/ Hum 102 sequence until successful completion.  NJIT allows no more than 4 repetitions of any course.</t>
  </si>
  <si>
    <t>Students must maintain continuous registration in required Math courses until the sequence (either Math 107/Math 113/MATH120 or Math 113/Math 105 depending on placement) is successfully completed.  NJIT allows no more than 4 repititions of any course.</t>
  </si>
  <si>
    <t xml:space="preserve">1. Students who do not place into MATH113 can take MATH107+MATH113+MATH120 instead of MATH113+MATH105.  All Bachelor of Architecture students are required to take MATH113 and at least one course covering Statistics.
Students pursuing a dual B.Arch/BSCE combination should  fulfill their freshman mathematics requirements with the sequence of MATH 111 &amp; MATH 112; students successfully completing these two courses will not be required to take MATH 120.
</t>
  </si>
  <si>
    <t>Options II Studio</t>
  </si>
  <si>
    <r>
      <t>Options I Studio</t>
    </r>
    <r>
      <rPr>
        <b/>
        <i/>
        <vertAlign val="superscript"/>
        <sz val="9"/>
        <rFont val="Arial Narrow"/>
        <family val="2"/>
      </rPr>
      <t>4</t>
    </r>
  </si>
  <si>
    <t>5. Open GUR:  One 300-level course in English, social science, theater, literature, history, philosophy or STS or any 300-level Rutgers-Newark course in humanities, social sciences, fine arts or performing arts. (prefixes 070, 080, 081, 202, 220, 350, 352, 420, 510, 512, 560, 570, 700, 701, 370, 790,, 810, 830, 861, 920, 940 , 965, 988)</t>
  </si>
  <si>
    <t>6. Lit/Hist/Phil/STS:  One 300 level course in lit, hist or philosophy or STS or approved 300-level Rutgers Course with prefix 350 (English Literature), 352 (American Literature), 510 (History), 512 (American History) or 730 (Philosophy).                                    .</t>
  </si>
  <si>
    <t>8. Three (3) credits in a 400-level senior seminar in the humanities or social sciences(HSS 401; HSS 402, HSS 403, HSS 404,  HSS 405, HSS 406, HSS 407, HSS 408, HSS 491).</t>
  </si>
  <si>
    <r>
      <t>Open GUR</t>
    </r>
    <r>
      <rPr>
        <b/>
        <vertAlign val="superscript"/>
        <sz val="9"/>
        <color theme="0"/>
        <rFont val="Arial Narrow"/>
        <family val="2"/>
      </rPr>
      <t>5</t>
    </r>
  </si>
  <si>
    <r>
      <t>Lit/Hist/Phil/STS</t>
    </r>
    <r>
      <rPr>
        <b/>
        <vertAlign val="superscript"/>
        <sz val="9"/>
        <color theme="0"/>
        <rFont val="Arial Narrow"/>
        <family val="2"/>
      </rPr>
      <t>6</t>
    </r>
  </si>
  <si>
    <r>
      <t>Arch Elect</t>
    </r>
    <r>
      <rPr>
        <b/>
        <i/>
        <vertAlign val="superscript"/>
        <sz val="9"/>
        <rFont val="Arial Narrow"/>
        <family val="2"/>
      </rPr>
      <t>7</t>
    </r>
  </si>
  <si>
    <r>
      <t>Senior Seminar</t>
    </r>
    <r>
      <rPr>
        <b/>
        <vertAlign val="superscript"/>
        <sz val="9"/>
        <color theme="0"/>
        <rFont val="Arial Narrow"/>
        <family val="2"/>
      </rPr>
      <t>8</t>
    </r>
  </si>
  <si>
    <t>4. Enrollment in ARCH DESIGN STUDIO from the 463-level up requires completion of all 100-level coursework in Humanities, Mathematics, and Physics, as well as all 100, 200 and 300 level courses in the architecture core curriculum. Students who have not completed these courses will be required to do so before advancing to upper-level design studio coursework in the fourth and fifth years of the program.  ARCH566: Advanced Design Options Studio (pre-req: Advanced Arch Design Seminar) may be substituted for any one Options studio.</t>
  </si>
  <si>
    <t>7. May be fulfilled by Arch 567 Advanced  Arch Design Seminar</t>
  </si>
  <si>
    <t>Elect</t>
  </si>
  <si>
    <t xml:space="preserve">Elect </t>
  </si>
  <si>
    <t>Integrated Studio Technical Recitation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</si>
</sst>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22"/>
      <name val="Arial"/>
      <family val="2"/>
    </font>
    <font>
      <b/>
      <sz val="9"/>
      <name val="Arial"/>
      <family val="2"/>
    </font>
    <font>
      <b/>
      <i/>
      <sz val="10"/>
      <name val="Arial Narrow"/>
      <family val="2"/>
    </font>
    <font>
      <b/>
      <sz val="10"/>
      <name val="Arial Narrow"/>
      <family val="2"/>
    </font>
    <font>
      <sz val="10"/>
      <name val="Arial"/>
      <family val="2"/>
    </font>
    <font>
      <b/>
      <sz val="10"/>
      <name val="Arial"/>
      <family val="2"/>
    </font>
    <font>
      <sz val="8"/>
      <name val="Arial"/>
      <family val="2"/>
    </font>
    <font>
      <b/>
      <sz val="7"/>
      <name val="Arial"/>
      <family val="2"/>
    </font>
    <font>
      <b/>
      <i/>
      <sz val="9"/>
      <name val="Arial Narrow"/>
      <family val="2"/>
    </font>
    <font>
      <sz val="9"/>
      <name val="Arial Narrow"/>
      <family val="2"/>
    </font>
    <font>
      <sz val="7"/>
      <name val="Arial"/>
      <family val="2"/>
    </font>
    <font>
      <b/>
      <sz val="9"/>
      <name val="Arial Narrow"/>
      <family val="2"/>
    </font>
    <font>
      <sz val="9"/>
      <name val="Arial"/>
      <family val="2"/>
    </font>
    <font>
      <b/>
      <i/>
      <sz val="8"/>
      <name val="Arial Narrow"/>
      <family val="2"/>
    </font>
    <font>
      <i/>
      <sz val="9"/>
      <name val="Arial Narrow"/>
      <family val="2"/>
    </font>
    <font>
      <sz val="7.4"/>
      <name val="Arial"/>
      <family val="2"/>
    </font>
    <font>
      <sz val="12"/>
      <name val="Arial"/>
      <family val="2"/>
    </font>
    <font>
      <sz val="12"/>
      <color indexed="8"/>
      <name val="Arial"/>
      <family val="2"/>
    </font>
    <font>
      <sz val="12"/>
      <color rgb="FF000000"/>
      <name val="Arial"/>
      <family val="2"/>
    </font>
    <font>
      <sz val="8"/>
      <color theme="1"/>
      <name val="Arial"/>
      <family val="2"/>
    </font>
    <font>
      <sz val="9"/>
      <color theme="1"/>
      <name val="Arial Narrow"/>
      <family val="2"/>
    </font>
    <font>
      <sz val="9"/>
      <color theme="1"/>
      <name val="Arial"/>
      <family val="2"/>
    </font>
    <font>
      <b/>
      <sz val="9"/>
      <color theme="1"/>
      <name val="Arial Narrow"/>
      <family val="2"/>
    </font>
    <font>
      <i/>
      <sz val="9"/>
      <color theme="1"/>
      <name val="Arial Narrow"/>
      <family val="2"/>
    </font>
    <font>
      <b/>
      <sz val="9"/>
      <color theme="0"/>
      <name val="Arial Narrow"/>
      <family val="2"/>
    </font>
    <font>
      <sz val="9"/>
      <color theme="0"/>
      <name val="Arial Narrow"/>
      <family val="2"/>
    </font>
    <font>
      <b/>
      <sz val="8"/>
      <color theme="0"/>
      <name val="Arial Narrow"/>
      <family val="2"/>
    </font>
    <font>
      <b/>
      <vertAlign val="superscript"/>
      <sz val="8"/>
      <color theme="0"/>
      <name val="Arial Narrow"/>
      <family val="2"/>
    </font>
    <font>
      <b/>
      <vertAlign val="superscript"/>
      <sz val="9"/>
      <color theme="0"/>
      <name val="Arial Narrow"/>
      <family val="2"/>
    </font>
    <font>
      <b/>
      <i/>
      <vertAlign val="superscript"/>
      <sz val="9"/>
      <name val="Arial Narrow"/>
      <family val="2"/>
    </font>
  </fonts>
  <fills count="6">
    <fill>
      <patternFill patternType="none"/>
    </fill>
    <fill>
      <patternFill patternType="gray125"/>
    </fill>
    <fill>
      <patternFill patternType="solid">
        <fgColor rgb="FFFFFF99"/>
        <bgColor indexed="64"/>
      </patternFill>
    </fill>
    <fill>
      <patternFill patternType="solid">
        <fgColor rgb="FFFF6600"/>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Border="1"/>
    <xf numFmtId="0" fontId="5" fillId="0" borderId="0" xfId="0" applyFont="1" applyFill="1" applyBorder="1"/>
    <xf numFmtId="0" fontId="5" fillId="0" borderId="0" xfId="0" applyFont="1" applyFill="1" applyBorder="1" applyAlignment="1"/>
    <xf numFmtId="0" fontId="5" fillId="0" borderId="3" xfId="0" applyFont="1" applyFill="1" applyBorder="1" applyAlignment="1"/>
    <xf numFmtId="0" fontId="0" fillId="0" borderId="0" xfId="0" applyFill="1" applyBorder="1" applyAlignment="1"/>
    <xf numFmtId="0" fontId="7" fillId="0" borderId="0" xfId="0" applyFont="1" applyFill="1" applyBorder="1"/>
    <xf numFmtId="0" fontId="7" fillId="0" borderId="2" xfId="0" applyFont="1" applyFill="1" applyBorder="1"/>
    <xf numFmtId="0" fontId="7" fillId="0" borderId="0" xfId="0" applyFont="1"/>
    <xf numFmtId="0" fontId="9" fillId="2" borderId="2" xfId="0" applyFont="1" applyFill="1" applyBorder="1"/>
    <xf numFmtId="0" fontId="10" fillId="2" borderId="2" xfId="0" applyFont="1" applyFill="1" applyBorder="1" applyAlignment="1">
      <alignment horizontal="right"/>
    </xf>
    <xf numFmtId="0" fontId="10" fillId="2" borderId="2" xfId="0" applyFont="1" applyFill="1" applyBorder="1"/>
    <xf numFmtId="0" fontId="10" fillId="0" borderId="2" xfId="0" applyFont="1" applyFill="1" applyBorder="1" applyAlignment="1">
      <alignment horizontal="right"/>
    </xf>
    <xf numFmtId="0" fontId="5" fillId="0" borderId="4" xfId="0" applyFont="1" applyFill="1" applyBorder="1"/>
    <xf numFmtId="0" fontId="13" fillId="0" borderId="0" xfId="0" applyFont="1" applyFill="1" applyBorder="1"/>
    <xf numFmtId="0" fontId="10" fillId="0" borderId="0" xfId="0" applyFont="1" applyFill="1" applyBorder="1"/>
    <xf numFmtId="0" fontId="14" fillId="2" borderId="2" xfId="0" applyFont="1" applyFill="1" applyBorder="1"/>
    <xf numFmtId="0" fontId="10" fillId="0" borderId="0" xfId="0" applyFont="1" applyFill="1" applyBorder="1" applyAlignment="1">
      <alignment horizontal="right"/>
    </xf>
    <xf numFmtId="0" fontId="15" fillId="2" borderId="2" xfId="0" applyFont="1" applyFill="1" applyBorder="1"/>
    <xf numFmtId="0" fontId="7" fillId="0" borderId="0" xfId="0" applyFont="1" applyBorder="1"/>
    <xf numFmtId="0" fontId="16" fillId="0" borderId="0" xfId="0" applyFont="1" applyBorder="1"/>
    <xf numFmtId="49" fontId="16" fillId="0" borderId="0" xfId="0" applyNumberFormat="1" applyFont="1" applyBorder="1" applyAlignment="1">
      <alignment horizontal="right"/>
    </xf>
    <xf numFmtId="0" fontId="10" fillId="5" borderId="0" xfId="0" applyFont="1" applyFill="1" applyBorder="1"/>
    <xf numFmtId="0" fontId="12" fillId="5" borderId="2" xfId="0" applyFont="1" applyFill="1" applyBorder="1"/>
    <xf numFmtId="0" fontId="0" fillId="0" borderId="0" xfId="0" applyBorder="1" applyAlignment="1">
      <alignment horizontal="left"/>
    </xf>
    <xf numFmtId="0" fontId="17" fillId="0" borderId="0" xfId="0" applyFont="1" applyBorder="1" applyAlignment="1">
      <alignment horizontal="left" vertical="top" wrapText="1"/>
    </xf>
    <xf numFmtId="0" fontId="17" fillId="0" borderId="0" xfId="0" applyFont="1" applyBorder="1"/>
    <xf numFmtId="0" fontId="17" fillId="0" borderId="0" xfId="0" applyFont="1" applyBorder="1" applyAlignment="1">
      <alignment horizontal="left" vertical="top"/>
    </xf>
    <xf numFmtId="0" fontId="17" fillId="0" borderId="0" xfId="0" applyFont="1" applyBorder="1" applyAlignment="1"/>
    <xf numFmtId="0" fontId="0" fillId="0" borderId="0" xfId="0" applyAlignment="1"/>
    <xf numFmtId="0" fontId="19" fillId="0" borderId="0" xfId="0" applyFont="1" applyFill="1" applyBorder="1"/>
    <xf numFmtId="0" fontId="17" fillId="0" borderId="0" xfId="0" applyFont="1" applyBorder="1" applyAlignment="1">
      <alignment horizontal="left" vertical="top" wrapText="1"/>
    </xf>
    <xf numFmtId="0" fontId="12" fillId="2" borderId="2" xfId="0" applyFont="1" applyFill="1" applyBorder="1"/>
    <xf numFmtId="0" fontId="12" fillId="5" borderId="2" xfId="0" applyFont="1" applyFill="1" applyBorder="1" applyAlignment="1">
      <alignment horizontal="right"/>
    </xf>
    <xf numFmtId="0" fontId="20" fillId="5" borderId="2" xfId="0" applyFont="1" applyFill="1" applyBorder="1"/>
    <xf numFmtId="0" fontId="21" fillId="5" borderId="2" xfId="0" applyFont="1" applyFill="1" applyBorder="1"/>
    <xf numFmtId="0" fontId="22" fillId="5" borderId="0" xfId="0" applyFont="1" applyFill="1" applyBorder="1"/>
    <xf numFmtId="0" fontId="21" fillId="5" borderId="0" xfId="0" applyFont="1" applyFill="1" applyBorder="1"/>
    <xf numFmtId="0" fontId="23" fillId="5" borderId="2" xfId="0" applyFont="1" applyFill="1" applyBorder="1"/>
    <xf numFmtId="0" fontId="20" fillId="0" borderId="2" xfId="0" applyFont="1" applyFill="1" applyBorder="1"/>
    <xf numFmtId="0" fontId="20" fillId="0" borderId="2" xfId="0" applyFont="1" applyBorder="1"/>
    <xf numFmtId="0" fontId="0" fillId="5" borderId="0" xfId="0" applyFont="1" applyFill="1" applyBorder="1"/>
    <xf numFmtId="0" fontId="0" fillId="5" borderId="2" xfId="0" applyFont="1" applyFill="1" applyBorder="1"/>
    <xf numFmtId="0" fontId="24" fillId="5" borderId="2" xfId="0" applyFont="1" applyFill="1" applyBorder="1"/>
    <xf numFmtId="0" fontId="21" fillId="0" borderId="2" xfId="0" applyFont="1" applyFill="1" applyBorder="1"/>
    <xf numFmtId="0" fontId="0" fillId="0" borderId="2" xfId="0" applyFont="1" applyBorder="1"/>
    <xf numFmtId="0" fontId="13" fillId="0" borderId="2" xfId="0" applyFont="1" applyFill="1" applyBorder="1"/>
    <xf numFmtId="0" fontId="25" fillId="3" borderId="2" xfId="0" applyFont="1" applyFill="1" applyBorder="1"/>
    <xf numFmtId="0" fontId="26" fillId="3" borderId="2" xfId="0" applyFont="1" applyFill="1" applyBorder="1" applyAlignment="1">
      <alignment horizontal="right"/>
    </xf>
    <xf numFmtId="0" fontId="27" fillId="3" borderId="2" xfId="0" applyFont="1" applyFill="1" applyBorder="1"/>
    <xf numFmtId="0" fontId="26" fillId="3" borderId="2" xfId="0" applyFont="1" applyFill="1" applyBorder="1"/>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17" fillId="0" borderId="0" xfId="0" applyFont="1" applyBorder="1" applyAlignment="1">
      <alignment horizontal="left" vertical="top" wrapText="1"/>
    </xf>
    <xf numFmtId="0" fontId="8" fillId="4" borderId="2" xfId="0" applyFont="1" applyFill="1" applyBorder="1" applyAlignment="1">
      <alignment textRotation="90"/>
    </xf>
    <xf numFmtId="0" fontId="11" fillId="4" borderId="2" xfId="0" applyFont="1" applyFill="1" applyBorder="1" applyAlignment="1">
      <alignment textRotation="90"/>
    </xf>
    <xf numFmtId="0" fontId="11" fillId="4" borderId="2" xfId="0" applyFont="1" applyFill="1" applyBorder="1" applyAlignment="1"/>
    <xf numFmtId="0" fontId="10" fillId="0" borderId="2" xfId="0" applyFont="1" applyFill="1" applyBorder="1" applyAlignment="1"/>
    <xf numFmtId="0" fontId="5" fillId="0" borderId="2" xfId="0" applyFont="1" applyFill="1" applyBorder="1" applyAlignment="1"/>
    <xf numFmtId="0" fontId="8" fillId="4" borderId="5" xfId="0" applyFont="1" applyFill="1" applyBorder="1" applyAlignment="1">
      <alignment textRotation="90"/>
    </xf>
    <xf numFmtId="0" fontId="8" fillId="4" borderId="9" xfId="0" applyFont="1" applyFill="1" applyBorder="1" applyAlignment="1">
      <alignment textRotation="90"/>
    </xf>
    <xf numFmtId="0" fontId="8" fillId="4" borderId="6" xfId="0" applyFont="1" applyFill="1" applyBorder="1" applyAlignment="1">
      <alignment textRotation="90"/>
    </xf>
    <xf numFmtId="0" fontId="10" fillId="0" borderId="7" xfId="0" applyFont="1" applyFill="1" applyBorder="1" applyAlignment="1"/>
    <xf numFmtId="0" fontId="10" fillId="0" borderId="8" xfId="0" applyFont="1" applyFill="1" applyBorder="1" applyAlignment="1"/>
    <xf numFmtId="0" fontId="1" fillId="0" borderId="0" xfId="0" applyFont="1" applyFill="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6" fillId="4" borderId="7" xfId="0" applyFont="1" applyFill="1" applyBorder="1" applyAlignment="1"/>
    <xf numFmtId="0" fontId="6" fillId="4" borderId="10" xfId="0" applyFont="1" applyFill="1" applyBorder="1" applyAlignment="1"/>
    <xf numFmtId="0" fontId="6" fillId="4" borderId="8" xfId="0" applyFont="1" applyFill="1" applyBorder="1" applyAlignment="1"/>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abSelected="1" topLeftCell="A16" zoomScaleNormal="100" workbookViewId="0">
      <selection activeCell="P27" sqref="P27"/>
    </sheetView>
  </sheetViews>
  <sheetFormatPr defaultRowHeight="15" x14ac:dyDescent="0.25"/>
  <cols>
    <col min="1" max="1" width="2" customWidth="1"/>
    <col min="2" max="2" width="10.42578125" customWidth="1"/>
    <col min="3" max="3" width="21.85546875" customWidth="1"/>
    <col min="4" max="4" width="2.5703125" customWidth="1"/>
    <col min="5" max="5" width="4.140625" customWidth="1"/>
    <col min="6" max="6" width="4.42578125" customWidth="1"/>
    <col min="7" max="7" width="10.28515625" customWidth="1"/>
    <col min="8" max="8" width="24.7109375" customWidth="1"/>
    <col min="9" max="9" width="4.28515625" customWidth="1"/>
    <col min="10" max="10" width="4.140625" customWidth="1"/>
    <col min="11" max="11" width="4.28515625" customWidth="1"/>
    <col min="255" max="255" width="2" customWidth="1"/>
    <col min="256" max="256" width="10.42578125" customWidth="1"/>
    <col min="257" max="257" width="21.85546875" customWidth="1"/>
    <col min="258" max="258" width="2.5703125" customWidth="1"/>
    <col min="259" max="259" width="4.140625" customWidth="1"/>
    <col min="260" max="260" width="4.42578125" customWidth="1"/>
    <col min="261" max="261" width="10.28515625" customWidth="1"/>
    <col min="262" max="262" width="24.7109375" customWidth="1"/>
    <col min="263" max="263" width="2.42578125" customWidth="1"/>
    <col min="264" max="264" width="4.140625" customWidth="1"/>
    <col min="265" max="265" width="4.28515625" customWidth="1"/>
    <col min="511" max="511" width="2" customWidth="1"/>
    <col min="512" max="512" width="10.42578125" customWidth="1"/>
    <col min="513" max="513" width="21.85546875" customWidth="1"/>
    <col min="514" max="514" width="2.5703125" customWidth="1"/>
    <col min="515" max="515" width="4.140625" customWidth="1"/>
    <col min="516" max="516" width="4.42578125" customWidth="1"/>
    <col min="517" max="517" width="10.28515625" customWidth="1"/>
    <col min="518" max="518" width="24.7109375" customWidth="1"/>
    <col min="519" max="519" width="2.42578125" customWidth="1"/>
    <col min="520" max="520" width="4.140625" customWidth="1"/>
    <col min="521" max="521" width="4.28515625" customWidth="1"/>
    <col min="767" max="767" width="2" customWidth="1"/>
    <col min="768" max="768" width="10.42578125" customWidth="1"/>
    <col min="769" max="769" width="21.85546875" customWidth="1"/>
    <col min="770" max="770" width="2.5703125" customWidth="1"/>
    <col min="771" max="771" width="4.140625" customWidth="1"/>
    <col min="772" max="772" width="4.42578125" customWidth="1"/>
    <col min="773" max="773" width="10.28515625" customWidth="1"/>
    <col min="774" max="774" width="24.7109375" customWidth="1"/>
    <col min="775" max="775" width="2.42578125" customWidth="1"/>
    <col min="776" max="776" width="4.140625" customWidth="1"/>
    <col min="777" max="777" width="4.28515625" customWidth="1"/>
    <col min="1023" max="1023" width="2" customWidth="1"/>
    <col min="1024" max="1024" width="10.42578125" customWidth="1"/>
    <col min="1025" max="1025" width="21.85546875" customWidth="1"/>
    <col min="1026" max="1026" width="2.5703125" customWidth="1"/>
    <col min="1027" max="1027" width="4.140625" customWidth="1"/>
    <col min="1028" max="1028" width="4.42578125" customWidth="1"/>
    <col min="1029" max="1029" width="10.28515625" customWidth="1"/>
    <col min="1030" max="1030" width="24.7109375" customWidth="1"/>
    <col min="1031" max="1031" width="2.42578125" customWidth="1"/>
    <col min="1032" max="1032" width="4.140625" customWidth="1"/>
    <col min="1033" max="1033" width="4.28515625" customWidth="1"/>
    <col min="1279" max="1279" width="2" customWidth="1"/>
    <col min="1280" max="1280" width="10.42578125" customWidth="1"/>
    <col min="1281" max="1281" width="21.85546875" customWidth="1"/>
    <col min="1282" max="1282" width="2.5703125" customWidth="1"/>
    <col min="1283" max="1283" width="4.140625" customWidth="1"/>
    <col min="1284" max="1284" width="4.42578125" customWidth="1"/>
    <col min="1285" max="1285" width="10.28515625" customWidth="1"/>
    <col min="1286" max="1286" width="24.7109375" customWidth="1"/>
    <col min="1287" max="1287" width="2.42578125" customWidth="1"/>
    <col min="1288" max="1288" width="4.140625" customWidth="1"/>
    <col min="1289" max="1289" width="4.28515625" customWidth="1"/>
    <col min="1535" max="1535" width="2" customWidth="1"/>
    <col min="1536" max="1536" width="10.42578125" customWidth="1"/>
    <col min="1537" max="1537" width="21.85546875" customWidth="1"/>
    <col min="1538" max="1538" width="2.5703125" customWidth="1"/>
    <col min="1539" max="1539" width="4.140625" customWidth="1"/>
    <col min="1540" max="1540" width="4.42578125" customWidth="1"/>
    <col min="1541" max="1541" width="10.28515625" customWidth="1"/>
    <col min="1542" max="1542" width="24.7109375" customWidth="1"/>
    <col min="1543" max="1543" width="2.42578125" customWidth="1"/>
    <col min="1544" max="1544" width="4.140625" customWidth="1"/>
    <col min="1545" max="1545" width="4.28515625" customWidth="1"/>
    <col min="1791" max="1791" width="2" customWidth="1"/>
    <col min="1792" max="1792" width="10.42578125" customWidth="1"/>
    <col min="1793" max="1793" width="21.85546875" customWidth="1"/>
    <col min="1794" max="1794" width="2.5703125" customWidth="1"/>
    <col min="1795" max="1795" width="4.140625" customWidth="1"/>
    <col min="1796" max="1796" width="4.42578125" customWidth="1"/>
    <col min="1797" max="1797" width="10.28515625" customWidth="1"/>
    <col min="1798" max="1798" width="24.7109375" customWidth="1"/>
    <col min="1799" max="1799" width="2.42578125" customWidth="1"/>
    <col min="1800" max="1800" width="4.140625" customWidth="1"/>
    <col min="1801" max="1801" width="4.28515625" customWidth="1"/>
    <col min="2047" max="2047" width="2" customWidth="1"/>
    <col min="2048" max="2048" width="10.42578125" customWidth="1"/>
    <col min="2049" max="2049" width="21.85546875" customWidth="1"/>
    <col min="2050" max="2050" width="2.5703125" customWidth="1"/>
    <col min="2051" max="2051" width="4.140625" customWidth="1"/>
    <col min="2052" max="2052" width="4.42578125" customWidth="1"/>
    <col min="2053" max="2053" width="10.28515625" customWidth="1"/>
    <col min="2054" max="2054" width="24.7109375" customWidth="1"/>
    <col min="2055" max="2055" width="2.42578125" customWidth="1"/>
    <col min="2056" max="2056" width="4.140625" customWidth="1"/>
    <col min="2057" max="2057" width="4.28515625" customWidth="1"/>
    <col min="2303" max="2303" width="2" customWidth="1"/>
    <col min="2304" max="2304" width="10.42578125" customWidth="1"/>
    <col min="2305" max="2305" width="21.85546875" customWidth="1"/>
    <col min="2306" max="2306" width="2.5703125" customWidth="1"/>
    <col min="2307" max="2307" width="4.140625" customWidth="1"/>
    <col min="2308" max="2308" width="4.42578125" customWidth="1"/>
    <col min="2309" max="2309" width="10.28515625" customWidth="1"/>
    <col min="2310" max="2310" width="24.7109375" customWidth="1"/>
    <col min="2311" max="2311" width="2.42578125" customWidth="1"/>
    <col min="2312" max="2312" width="4.140625" customWidth="1"/>
    <col min="2313" max="2313" width="4.28515625" customWidth="1"/>
    <col min="2559" max="2559" width="2" customWidth="1"/>
    <col min="2560" max="2560" width="10.42578125" customWidth="1"/>
    <col min="2561" max="2561" width="21.85546875" customWidth="1"/>
    <col min="2562" max="2562" width="2.5703125" customWidth="1"/>
    <col min="2563" max="2563" width="4.140625" customWidth="1"/>
    <col min="2564" max="2564" width="4.42578125" customWidth="1"/>
    <col min="2565" max="2565" width="10.28515625" customWidth="1"/>
    <col min="2566" max="2566" width="24.7109375" customWidth="1"/>
    <col min="2567" max="2567" width="2.42578125" customWidth="1"/>
    <col min="2568" max="2568" width="4.140625" customWidth="1"/>
    <col min="2569" max="2569" width="4.28515625" customWidth="1"/>
    <col min="2815" max="2815" width="2" customWidth="1"/>
    <col min="2816" max="2816" width="10.42578125" customWidth="1"/>
    <col min="2817" max="2817" width="21.85546875" customWidth="1"/>
    <col min="2818" max="2818" width="2.5703125" customWidth="1"/>
    <col min="2819" max="2819" width="4.140625" customWidth="1"/>
    <col min="2820" max="2820" width="4.42578125" customWidth="1"/>
    <col min="2821" max="2821" width="10.28515625" customWidth="1"/>
    <col min="2822" max="2822" width="24.7109375" customWidth="1"/>
    <col min="2823" max="2823" width="2.42578125" customWidth="1"/>
    <col min="2824" max="2824" width="4.140625" customWidth="1"/>
    <col min="2825" max="2825" width="4.28515625" customWidth="1"/>
    <col min="3071" max="3071" width="2" customWidth="1"/>
    <col min="3072" max="3072" width="10.42578125" customWidth="1"/>
    <col min="3073" max="3073" width="21.85546875" customWidth="1"/>
    <col min="3074" max="3074" width="2.5703125" customWidth="1"/>
    <col min="3075" max="3075" width="4.140625" customWidth="1"/>
    <col min="3076" max="3076" width="4.42578125" customWidth="1"/>
    <col min="3077" max="3077" width="10.28515625" customWidth="1"/>
    <col min="3078" max="3078" width="24.7109375" customWidth="1"/>
    <col min="3079" max="3079" width="2.42578125" customWidth="1"/>
    <col min="3080" max="3080" width="4.140625" customWidth="1"/>
    <col min="3081" max="3081" width="4.28515625" customWidth="1"/>
    <col min="3327" max="3327" width="2" customWidth="1"/>
    <col min="3328" max="3328" width="10.42578125" customWidth="1"/>
    <col min="3329" max="3329" width="21.85546875" customWidth="1"/>
    <col min="3330" max="3330" width="2.5703125" customWidth="1"/>
    <col min="3331" max="3331" width="4.140625" customWidth="1"/>
    <col min="3332" max="3332" width="4.42578125" customWidth="1"/>
    <col min="3333" max="3333" width="10.28515625" customWidth="1"/>
    <col min="3334" max="3334" width="24.7109375" customWidth="1"/>
    <col min="3335" max="3335" width="2.42578125" customWidth="1"/>
    <col min="3336" max="3336" width="4.140625" customWidth="1"/>
    <col min="3337" max="3337" width="4.28515625" customWidth="1"/>
    <col min="3583" max="3583" width="2" customWidth="1"/>
    <col min="3584" max="3584" width="10.42578125" customWidth="1"/>
    <col min="3585" max="3585" width="21.85546875" customWidth="1"/>
    <col min="3586" max="3586" width="2.5703125" customWidth="1"/>
    <col min="3587" max="3587" width="4.140625" customWidth="1"/>
    <col min="3588" max="3588" width="4.42578125" customWidth="1"/>
    <col min="3589" max="3589" width="10.28515625" customWidth="1"/>
    <col min="3590" max="3590" width="24.7109375" customWidth="1"/>
    <col min="3591" max="3591" width="2.42578125" customWidth="1"/>
    <col min="3592" max="3592" width="4.140625" customWidth="1"/>
    <col min="3593" max="3593" width="4.28515625" customWidth="1"/>
    <col min="3839" max="3839" width="2" customWidth="1"/>
    <col min="3840" max="3840" width="10.42578125" customWidth="1"/>
    <col min="3841" max="3841" width="21.85546875" customWidth="1"/>
    <col min="3842" max="3842" width="2.5703125" customWidth="1"/>
    <col min="3843" max="3843" width="4.140625" customWidth="1"/>
    <col min="3844" max="3844" width="4.42578125" customWidth="1"/>
    <col min="3845" max="3845" width="10.28515625" customWidth="1"/>
    <col min="3846" max="3846" width="24.7109375" customWidth="1"/>
    <col min="3847" max="3847" width="2.42578125" customWidth="1"/>
    <col min="3848" max="3848" width="4.140625" customWidth="1"/>
    <col min="3849" max="3849" width="4.28515625" customWidth="1"/>
    <col min="4095" max="4095" width="2" customWidth="1"/>
    <col min="4096" max="4096" width="10.42578125" customWidth="1"/>
    <col min="4097" max="4097" width="21.85546875" customWidth="1"/>
    <col min="4098" max="4098" width="2.5703125" customWidth="1"/>
    <col min="4099" max="4099" width="4.140625" customWidth="1"/>
    <col min="4100" max="4100" width="4.42578125" customWidth="1"/>
    <col min="4101" max="4101" width="10.28515625" customWidth="1"/>
    <col min="4102" max="4102" width="24.7109375" customWidth="1"/>
    <col min="4103" max="4103" width="2.42578125" customWidth="1"/>
    <col min="4104" max="4104" width="4.140625" customWidth="1"/>
    <col min="4105" max="4105" width="4.28515625" customWidth="1"/>
    <col min="4351" max="4351" width="2" customWidth="1"/>
    <col min="4352" max="4352" width="10.42578125" customWidth="1"/>
    <col min="4353" max="4353" width="21.85546875" customWidth="1"/>
    <col min="4354" max="4354" width="2.5703125" customWidth="1"/>
    <col min="4355" max="4355" width="4.140625" customWidth="1"/>
    <col min="4356" max="4356" width="4.42578125" customWidth="1"/>
    <col min="4357" max="4357" width="10.28515625" customWidth="1"/>
    <col min="4358" max="4358" width="24.7109375" customWidth="1"/>
    <col min="4359" max="4359" width="2.42578125" customWidth="1"/>
    <col min="4360" max="4360" width="4.140625" customWidth="1"/>
    <col min="4361" max="4361" width="4.28515625" customWidth="1"/>
    <col min="4607" max="4607" width="2" customWidth="1"/>
    <col min="4608" max="4608" width="10.42578125" customWidth="1"/>
    <col min="4609" max="4609" width="21.85546875" customWidth="1"/>
    <col min="4610" max="4610" width="2.5703125" customWidth="1"/>
    <col min="4611" max="4611" width="4.140625" customWidth="1"/>
    <col min="4612" max="4612" width="4.42578125" customWidth="1"/>
    <col min="4613" max="4613" width="10.28515625" customWidth="1"/>
    <col min="4614" max="4614" width="24.7109375" customWidth="1"/>
    <col min="4615" max="4615" width="2.42578125" customWidth="1"/>
    <col min="4616" max="4616" width="4.140625" customWidth="1"/>
    <col min="4617" max="4617" width="4.28515625" customWidth="1"/>
    <col min="4863" max="4863" width="2" customWidth="1"/>
    <col min="4864" max="4864" width="10.42578125" customWidth="1"/>
    <col min="4865" max="4865" width="21.85546875" customWidth="1"/>
    <col min="4866" max="4866" width="2.5703125" customWidth="1"/>
    <col min="4867" max="4867" width="4.140625" customWidth="1"/>
    <col min="4868" max="4868" width="4.42578125" customWidth="1"/>
    <col min="4869" max="4869" width="10.28515625" customWidth="1"/>
    <col min="4870" max="4870" width="24.7109375" customWidth="1"/>
    <col min="4871" max="4871" width="2.42578125" customWidth="1"/>
    <col min="4872" max="4872" width="4.140625" customWidth="1"/>
    <col min="4873" max="4873" width="4.28515625" customWidth="1"/>
    <col min="5119" max="5119" width="2" customWidth="1"/>
    <col min="5120" max="5120" width="10.42578125" customWidth="1"/>
    <col min="5121" max="5121" width="21.85546875" customWidth="1"/>
    <col min="5122" max="5122" width="2.5703125" customWidth="1"/>
    <col min="5123" max="5123" width="4.140625" customWidth="1"/>
    <col min="5124" max="5124" width="4.42578125" customWidth="1"/>
    <col min="5125" max="5125" width="10.28515625" customWidth="1"/>
    <col min="5126" max="5126" width="24.7109375" customWidth="1"/>
    <col min="5127" max="5127" width="2.42578125" customWidth="1"/>
    <col min="5128" max="5128" width="4.140625" customWidth="1"/>
    <col min="5129" max="5129" width="4.28515625" customWidth="1"/>
    <col min="5375" max="5375" width="2" customWidth="1"/>
    <col min="5376" max="5376" width="10.42578125" customWidth="1"/>
    <col min="5377" max="5377" width="21.85546875" customWidth="1"/>
    <col min="5378" max="5378" width="2.5703125" customWidth="1"/>
    <col min="5379" max="5379" width="4.140625" customWidth="1"/>
    <col min="5380" max="5380" width="4.42578125" customWidth="1"/>
    <col min="5381" max="5381" width="10.28515625" customWidth="1"/>
    <col min="5382" max="5382" width="24.7109375" customWidth="1"/>
    <col min="5383" max="5383" width="2.42578125" customWidth="1"/>
    <col min="5384" max="5384" width="4.140625" customWidth="1"/>
    <col min="5385" max="5385" width="4.28515625" customWidth="1"/>
    <col min="5631" max="5631" width="2" customWidth="1"/>
    <col min="5632" max="5632" width="10.42578125" customWidth="1"/>
    <col min="5633" max="5633" width="21.85546875" customWidth="1"/>
    <col min="5634" max="5634" width="2.5703125" customWidth="1"/>
    <col min="5635" max="5635" width="4.140625" customWidth="1"/>
    <col min="5636" max="5636" width="4.42578125" customWidth="1"/>
    <col min="5637" max="5637" width="10.28515625" customWidth="1"/>
    <col min="5638" max="5638" width="24.7109375" customWidth="1"/>
    <col min="5639" max="5639" width="2.42578125" customWidth="1"/>
    <col min="5640" max="5640" width="4.140625" customWidth="1"/>
    <col min="5641" max="5641" width="4.28515625" customWidth="1"/>
    <col min="5887" max="5887" width="2" customWidth="1"/>
    <col min="5888" max="5888" width="10.42578125" customWidth="1"/>
    <col min="5889" max="5889" width="21.85546875" customWidth="1"/>
    <col min="5890" max="5890" width="2.5703125" customWidth="1"/>
    <col min="5891" max="5891" width="4.140625" customWidth="1"/>
    <col min="5892" max="5892" width="4.42578125" customWidth="1"/>
    <col min="5893" max="5893" width="10.28515625" customWidth="1"/>
    <col min="5894" max="5894" width="24.7109375" customWidth="1"/>
    <col min="5895" max="5895" width="2.42578125" customWidth="1"/>
    <col min="5896" max="5896" width="4.140625" customWidth="1"/>
    <col min="5897" max="5897" width="4.28515625" customWidth="1"/>
    <col min="6143" max="6143" width="2" customWidth="1"/>
    <col min="6144" max="6144" width="10.42578125" customWidth="1"/>
    <col min="6145" max="6145" width="21.85546875" customWidth="1"/>
    <col min="6146" max="6146" width="2.5703125" customWidth="1"/>
    <col min="6147" max="6147" width="4.140625" customWidth="1"/>
    <col min="6148" max="6148" width="4.42578125" customWidth="1"/>
    <col min="6149" max="6149" width="10.28515625" customWidth="1"/>
    <col min="6150" max="6150" width="24.7109375" customWidth="1"/>
    <col min="6151" max="6151" width="2.42578125" customWidth="1"/>
    <col min="6152" max="6152" width="4.140625" customWidth="1"/>
    <col min="6153" max="6153" width="4.28515625" customWidth="1"/>
    <col min="6399" max="6399" width="2" customWidth="1"/>
    <col min="6400" max="6400" width="10.42578125" customWidth="1"/>
    <col min="6401" max="6401" width="21.85546875" customWidth="1"/>
    <col min="6402" max="6402" width="2.5703125" customWidth="1"/>
    <col min="6403" max="6403" width="4.140625" customWidth="1"/>
    <col min="6404" max="6404" width="4.42578125" customWidth="1"/>
    <col min="6405" max="6405" width="10.28515625" customWidth="1"/>
    <col min="6406" max="6406" width="24.7109375" customWidth="1"/>
    <col min="6407" max="6407" width="2.42578125" customWidth="1"/>
    <col min="6408" max="6408" width="4.140625" customWidth="1"/>
    <col min="6409" max="6409" width="4.28515625" customWidth="1"/>
    <col min="6655" max="6655" width="2" customWidth="1"/>
    <col min="6656" max="6656" width="10.42578125" customWidth="1"/>
    <col min="6657" max="6657" width="21.85546875" customWidth="1"/>
    <col min="6658" max="6658" width="2.5703125" customWidth="1"/>
    <col min="6659" max="6659" width="4.140625" customWidth="1"/>
    <col min="6660" max="6660" width="4.42578125" customWidth="1"/>
    <col min="6661" max="6661" width="10.28515625" customWidth="1"/>
    <col min="6662" max="6662" width="24.7109375" customWidth="1"/>
    <col min="6663" max="6663" width="2.42578125" customWidth="1"/>
    <col min="6664" max="6664" width="4.140625" customWidth="1"/>
    <col min="6665" max="6665" width="4.28515625" customWidth="1"/>
    <col min="6911" max="6911" width="2" customWidth="1"/>
    <col min="6912" max="6912" width="10.42578125" customWidth="1"/>
    <col min="6913" max="6913" width="21.85546875" customWidth="1"/>
    <col min="6914" max="6914" width="2.5703125" customWidth="1"/>
    <col min="6915" max="6915" width="4.140625" customWidth="1"/>
    <col min="6916" max="6916" width="4.42578125" customWidth="1"/>
    <col min="6917" max="6917" width="10.28515625" customWidth="1"/>
    <col min="6918" max="6918" width="24.7109375" customWidth="1"/>
    <col min="6919" max="6919" width="2.42578125" customWidth="1"/>
    <col min="6920" max="6920" width="4.140625" customWidth="1"/>
    <col min="6921" max="6921" width="4.28515625" customWidth="1"/>
    <col min="7167" max="7167" width="2" customWidth="1"/>
    <col min="7168" max="7168" width="10.42578125" customWidth="1"/>
    <col min="7169" max="7169" width="21.85546875" customWidth="1"/>
    <col min="7170" max="7170" width="2.5703125" customWidth="1"/>
    <col min="7171" max="7171" width="4.140625" customWidth="1"/>
    <col min="7172" max="7172" width="4.42578125" customWidth="1"/>
    <col min="7173" max="7173" width="10.28515625" customWidth="1"/>
    <col min="7174" max="7174" width="24.7109375" customWidth="1"/>
    <col min="7175" max="7175" width="2.42578125" customWidth="1"/>
    <col min="7176" max="7176" width="4.140625" customWidth="1"/>
    <col min="7177" max="7177" width="4.28515625" customWidth="1"/>
    <col min="7423" max="7423" width="2" customWidth="1"/>
    <col min="7424" max="7424" width="10.42578125" customWidth="1"/>
    <col min="7425" max="7425" width="21.85546875" customWidth="1"/>
    <col min="7426" max="7426" width="2.5703125" customWidth="1"/>
    <col min="7427" max="7427" width="4.140625" customWidth="1"/>
    <col min="7428" max="7428" width="4.42578125" customWidth="1"/>
    <col min="7429" max="7429" width="10.28515625" customWidth="1"/>
    <col min="7430" max="7430" width="24.7109375" customWidth="1"/>
    <col min="7431" max="7431" width="2.42578125" customWidth="1"/>
    <col min="7432" max="7432" width="4.140625" customWidth="1"/>
    <col min="7433" max="7433" width="4.28515625" customWidth="1"/>
    <col min="7679" max="7679" width="2" customWidth="1"/>
    <col min="7680" max="7680" width="10.42578125" customWidth="1"/>
    <col min="7681" max="7681" width="21.85546875" customWidth="1"/>
    <col min="7682" max="7682" width="2.5703125" customWidth="1"/>
    <col min="7683" max="7683" width="4.140625" customWidth="1"/>
    <col min="7684" max="7684" width="4.42578125" customWidth="1"/>
    <col min="7685" max="7685" width="10.28515625" customWidth="1"/>
    <col min="7686" max="7686" width="24.7109375" customWidth="1"/>
    <col min="7687" max="7687" width="2.42578125" customWidth="1"/>
    <col min="7688" max="7688" width="4.140625" customWidth="1"/>
    <col min="7689" max="7689" width="4.28515625" customWidth="1"/>
    <col min="7935" max="7935" width="2" customWidth="1"/>
    <col min="7936" max="7936" width="10.42578125" customWidth="1"/>
    <col min="7937" max="7937" width="21.85546875" customWidth="1"/>
    <col min="7938" max="7938" width="2.5703125" customWidth="1"/>
    <col min="7939" max="7939" width="4.140625" customWidth="1"/>
    <col min="7940" max="7940" width="4.42578125" customWidth="1"/>
    <col min="7941" max="7941" width="10.28515625" customWidth="1"/>
    <col min="7942" max="7942" width="24.7109375" customWidth="1"/>
    <col min="7943" max="7943" width="2.42578125" customWidth="1"/>
    <col min="7944" max="7944" width="4.140625" customWidth="1"/>
    <col min="7945" max="7945" width="4.28515625" customWidth="1"/>
    <col min="8191" max="8191" width="2" customWidth="1"/>
    <col min="8192" max="8192" width="10.42578125" customWidth="1"/>
    <col min="8193" max="8193" width="21.85546875" customWidth="1"/>
    <col min="8194" max="8194" width="2.5703125" customWidth="1"/>
    <col min="8195" max="8195" width="4.140625" customWidth="1"/>
    <col min="8196" max="8196" width="4.42578125" customWidth="1"/>
    <col min="8197" max="8197" width="10.28515625" customWidth="1"/>
    <col min="8198" max="8198" width="24.7109375" customWidth="1"/>
    <col min="8199" max="8199" width="2.42578125" customWidth="1"/>
    <col min="8200" max="8200" width="4.140625" customWidth="1"/>
    <col min="8201" max="8201" width="4.28515625" customWidth="1"/>
    <col min="8447" max="8447" width="2" customWidth="1"/>
    <col min="8448" max="8448" width="10.42578125" customWidth="1"/>
    <col min="8449" max="8449" width="21.85546875" customWidth="1"/>
    <col min="8450" max="8450" width="2.5703125" customWidth="1"/>
    <col min="8451" max="8451" width="4.140625" customWidth="1"/>
    <col min="8452" max="8452" width="4.42578125" customWidth="1"/>
    <col min="8453" max="8453" width="10.28515625" customWidth="1"/>
    <col min="8454" max="8454" width="24.7109375" customWidth="1"/>
    <col min="8455" max="8455" width="2.42578125" customWidth="1"/>
    <col min="8456" max="8456" width="4.140625" customWidth="1"/>
    <col min="8457" max="8457" width="4.28515625" customWidth="1"/>
    <col min="8703" max="8703" width="2" customWidth="1"/>
    <col min="8704" max="8704" width="10.42578125" customWidth="1"/>
    <col min="8705" max="8705" width="21.85546875" customWidth="1"/>
    <col min="8706" max="8706" width="2.5703125" customWidth="1"/>
    <col min="8707" max="8707" width="4.140625" customWidth="1"/>
    <col min="8708" max="8708" width="4.42578125" customWidth="1"/>
    <col min="8709" max="8709" width="10.28515625" customWidth="1"/>
    <col min="8710" max="8710" width="24.7109375" customWidth="1"/>
    <col min="8711" max="8711" width="2.42578125" customWidth="1"/>
    <col min="8712" max="8712" width="4.140625" customWidth="1"/>
    <col min="8713" max="8713" width="4.28515625" customWidth="1"/>
    <col min="8959" max="8959" width="2" customWidth="1"/>
    <col min="8960" max="8960" width="10.42578125" customWidth="1"/>
    <col min="8961" max="8961" width="21.85546875" customWidth="1"/>
    <col min="8962" max="8962" width="2.5703125" customWidth="1"/>
    <col min="8963" max="8963" width="4.140625" customWidth="1"/>
    <col min="8964" max="8964" width="4.42578125" customWidth="1"/>
    <col min="8965" max="8965" width="10.28515625" customWidth="1"/>
    <col min="8966" max="8966" width="24.7109375" customWidth="1"/>
    <col min="8967" max="8967" width="2.42578125" customWidth="1"/>
    <col min="8968" max="8968" width="4.140625" customWidth="1"/>
    <col min="8969" max="8969" width="4.28515625" customWidth="1"/>
    <col min="9215" max="9215" width="2" customWidth="1"/>
    <col min="9216" max="9216" width="10.42578125" customWidth="1"/>
    <col min="9217" max="9217" width="21.85546875" customWidth="1"/>
    <col min="9218" max="9218" width="2.5703125" customWidth="1"/>
    <col min="9219" max="9219" width="4.140625" customWidth="1"/>
    <col min="9220" max="9220" width="4.42578125" customWidth="1"/>
    <col min="9221" max="9221" width="10.28515625" customWidth="1"/>
    <col min="9222" max="9222" width="24.7109375" customWidth="1"/>
    <col min="9223" max="9223" width="2.42578125" customWidth="1"/>
    <col min="9224" max="9224" width="4.140625" customWidth="1"/>
    <col min="9225" max="9225" width="4.28515625" customWidth="1"/>
    <col min="9471" max="9471" width="2" customWidth="1"/>
    <col min="9472" max="9472" width="10.42578125" customWidth="1"/>
    <col min="9473" max="9473" width="21.85546875" customWidth="1"/>
    <col min="9474" max="9474" width="2.5703125" customWidth="1"/>
    <col min="9475" max="9475" width="4.140625" customWidth="1"/>
    <col min="9476" max="9476" width="4.42578125" customWidth="1"/>
    <col min="9477" max="9477" width="10.28515625" customWidth="1"/>
    <col min="9478" max="9478" width="24.7109375" customWidth="1"/>
    <col min="9479" max="9479" width="2.42578125" customWidth="1"/>
    <col min="9480" max="9480" width="4.140625" customWidth="1"/>
    <col min="9481" max="9481" width="4.28515625" customWidth="1"/>
    <col min="9727" max="9727" width="2" customWidth="1"/>
    <col min="9728" max="9728" width="10.42578125" customWidth="1"/>
    <col min="9729" max="9729" width="21.85546875" customWidth="1"/>
    <col min="9730" max="9730" width="2.5703125" customWidth="1"/>
    <col min="9731" max="9731" width="4.140625" customWidth="1"/>
    <col min="9732" max="9732" width="4.42578125" customWidth="1"/>
    <col min="9733" max="9733" width="10.28515625" customWidth="1"/>
    <col min="9734" max="9734" width="24.7109375" customWidth="1"/>
    <col min="9735" max="9735" width="2.42578125" customWidth="1"/>
    <col min="9736" max="9736" width="4.140625" customWidth="1"/>
    <col min="9737" max="9737" width="4.28515625" customWidth="1"/>
    <col min="9983" max="9983" width="2" customWidth="1"/>
    <col min="9984" max="9984" width="10.42578125" customWidth="1"/>
    <col min="9985" max="9985" width="21.85546875" customWidth="1"/>
    <col min="9986" max="9986" width="2.5703125" customWidth="1"/>
    <col min="9987" max="9987" width="4.140625" customWidth="1"/>
    <col min="9988" max="9988" width="4.42578125" customWidth="1"/>
    <col min="9989" max="9989" width="10.28515625" customWidth="1"/>
    <col min="9990" max="9990" width="24.7109375" customWidth="1"/>
    <col min="9991" max="9991" width="2.42578125" customWidth="1"/>
    <col min="9992" max="9992" width="4.140625" customWidth="1"/>
    <col min="9993" max="9993" width="4.28515625" customWidth="1"/>
    <col min="10239" max="10239" width="2" customWidth="1"/>
    <col min="10240" max="10240" width="10.42578125" customWidth="1"/>
    <col min="10241" max="10241" width="21.85546875" customWidth="1"/>
    <col min="10242" max="10242" width="2.5703125" customWidth="1"/>
    <col min="10243" max="10243" width="4.140625" customWidth="1"/>
    <col min="10244" max="10244" width="4.42578125" customWidth="1"/>
    <col min="10245" max="10245" width="10.28515625" customWidth="1"/>
    <col min="10246" max="10246" width="24.7109375" customWidth="1"/>
    <col min="10247" max="10247" width="2.42578125" customWidth="1"/>
    <col min="10248" max="10248" width="4.140625" customWidth="1"/>
    <col min="10249" max="10249" width="4.28515625" customWidth="1"/>
    <col min="10495" max="10495" width="2" customWidth="1"/>
    <col min="10496" max="10496" width="10.42578125" customWidth="1"/>
    <col min="10497" max="10497" width="21.85546875" customWidth="1"/>
    <col min="10498" max="10498" width="2.5703125" customWidth="1"/>
    <col min="10499" max="10499" width="4.140625" customWidth="1"/>
    <col min="10500" max="10500" width="4.42578125" customWidth="1"/>
    <col min="10501" max="10501" width="10.28515625" customWidth="1"/>
    <col min="10502" max="10502" width="24.7109375" customWidth="1"/>
    <col min="10503" max="10503" width="2.42578125" customWidth="1"/>
    <col min="10504" max="10504" width="4.140625" customWidth="1"/>
    <col min="10505" max="10505" width="4.28515625" customWidth="1"/>
    <col min="10751" max="10751" width="2" customWidth="1"/>
    <col min="10752" max="10752" width="10.42578125" customWidth="1"/>
    <col min="10753" max="10753" width="21.85546875" customWidth="1"/>
    <col min="10754" max="10754" width="2.5703125" customWidth="1"/>
    <col min="10755" max="10755" width="4.140625" customWidth="1"/>
    <col min="10756" max="10756" width="4.42578125" customWidth="1"/>
    <col min="10757" max="10757" width="10.28515625" customWidth="1"/>
    <col min="10758" max="10758" width="24.7109375" customWidth="1"/>
    <col min="10759" max="10759" width="2.42578125" customWidth="1"/>
    <col min="10760" max="10760" width="4.140625" customWidth="1"/>
    <col min="10761" max="10761" width="4.28515625" customWidth="1"/>
    <col min="11007" max="11007" width="2" customWidth="1"/>
    <col min="11008" max="11008" width="10.42578125" customWidth="1"/>
    <col min="11009" max="11009" width="21.85546875" customWidth="1"/>
    <col min="11010" max="11010" width="2.5703125" customWidth="1"/>
    <col min="11011" max="11011" width="4.140625" customWidth="1"/>
    <col min="11012" max="11012" width="4.42578125" customWidth="1"/>
    <col min="11013" max="11013" width="10.28515625" customWidth="1"/>
    <col min="11014" max="11014" width="24.7109375" customWidth="1"/>
    <col min="11015" max="11015" width="2.42578125" customWidth="1"/>
    <col min="11016" max="11016" width="4.140625" customWidth="1"/>
    <col min="11017" max="11017" width="4.28515625" customWidth="1"/>
    <col min="11263" max="11263" width="2" customWidth="1"/>
    <col min="11264" max="11264" width="10.42578125" customWidth="1"/>
    <col min="11265" max="11265" width="21.85546875" customWidth="1"/>
    <col min="11266" max="11266" width="2.5703125" customWidth="1"/>
    <col min="11267" max="11267" width="4.140625" customWidth="1"/>
    <col min="11268" max="11268" width="4.42578125" customWidth="1"/>
    <col min="11269" max="11269" width="10.28515625" customWidth="1"/>
    <col min="11270" max="11270" width="24.7109375" customWidth="1"/>
    <col min="11271" max="11271" width="2.42578125" customWidth="1"/>
    <col min="11272" max="11272" width="4.140625" customWidth="1"/>
    <col min="11273" max="11273" width="4.28515625" customWidth="1"/>
    <col min="11519" max="11519" width="2" customWidth="1"/>
    <col min="11520" max="11520" width="10.42578125" customWidth="1"/>
    <col min="11521" max="11521" width="21.85546875" customWidth="1"/>
    <col min="11522" max="11522" width="2.5703125" customWidth="1"/>
    <col min="11523" max="11523" width="4.140625" customWidth="1"/>
    <col min="11524" max="11524" width="4.42578125" customWidth="1"/>
    <col min="11525" max="11525" width="10.28515625" customWidth="1"/>
    <col min="11526" max="11526" width="24.7109375" customWidth="1"/>
    <col min="11527" max="11527" width="2.42578125" customWidth="1"/>
    <col min="11528" max="11528" width="4.140625" customWidth="1"/>
    <col min="11529" max="11529" width="4.28515625" customWidth="1"/>
    <col min="11775" max="11775" width="2" customWidth="1"/>
    <col min="11776" max="11776" width="10.42578125" customWidth="1"/>
    <col min="11777" max="11777" width="21.85546875" customWidth="1"/>
    <col min="11778" max="11778" width="2.5703125" customWidth="1"/>
    <col min="11779" max="11779" width="4.140625" customWidth="1"/>
    <col min="11780" max="11780" width="4.42578125" customWidth="1"/>
    <col min="11781" max="11781" width="10.28515625" customWidth="1"/>
    <col min="11782" max="11782" width="24.7109375" customWidth="1"/>
    <col min="11783" max="11783" width="2.42578125" customWidth="1"/>
    <col min="11784" max="11784" width="4.140625" customWidth="1"/>
    <col min="11785" max="11785" width="4.28515625" customWidth="1"/>
    <col min="12031" max="12031" width="2" customWidth="1"/>
    <col min="12032" max="12032" width="10.42578125" customWidth="1"/>
    <col min="12033" max="12033" width="21.85546875" customWidth="1"/>
    <col min="12034" max="12034" width="2.5703125" customWidth="1"/>
    <col min="12035" max="12035" width="4.140625" customWidth="1"/>
    <col min="12036" max="12036" width="4.42578125" customWidth="1"/>
    <col min="12037" max="12037" width="10.28515625" customWidth="1"/>
    <col min="12038" max="12038" width="24.7109375" customWidth="1"/>
    <col min="12039" max="12039" width="2.42578125" customWidth="1"/>
    <col min="12040" max="12040" width="4.140625" customWidth="1"/>
    <col min="12041" max="12041" width="4.28515625" customWidth="1"/>
    <col min="12287" max="12287" width="2" customWidth="1"/>
    <col min="12288" max="12288" width="10.42578125" customWidth="1"/>
    <col min="12289" max="12289" width="21.85546875" customWidth="1"/>
    <col min="12290" max="12290" width="2.5703125" customWidth="1"/>
    <col min="12291" max="12291" width="4.140625" customWidth="1"/>
    <col min="12292" max="12292" width="4.42578125" customWidth="1"/>
    <col min="12293" max="12293" width="10.28515625" customWidth="1"/>
    <col min="12294" max="12294" width="24.7109375" customWidth="1"/>
    <col min="12295" max="12295" width="2.42578125" customWidth="1"/>
    <col min="12296" max="12296" width="4.140625" customWidth="1"/>
    <col min="12297" max="12297" width="4.28515625" customWidth="1"/>
    <col min="12543" max="12543" width="2" customWidth="1"/>
    <col min="12544" max="12544" width="10.42578125" customWidth="1"/>
    <col min="12545" max="12545" width="21.85546875" customWidth="1"/>
    <col min="12546" max="12546" width="2.5703125" customWidth="1"/>
    <col min="12547" max="12547" width="4.140625" customWidth="1"/>
    <col min="12548" max="12548" width="4.42578125" customWidth="1"/>
    <col min="12549" max="12549" width="10.28515625" customWidth="1"/>
    <col min="12550" max="12550" width="24.7109375" customWidth="1"/>
    <col min="12551" max="12551" width="2.42578125" customWidth="1"/>
    <col min="12552" max="12552" width="4.140625" customWidth="1"/>
    <col min="12553" max="12553" width="4.28515625" customWidth="1"/>
    <col min="12799" max="12799" width="2" customWidth="1"/>
    <col min="12800" max="12800" width="10.42578125" customWidth="1"/>
    <col min="12801" max="12801" width="21.85546875" customWidth="1"/>
    <col min="12802" max="12802" width="2.5703125" customWidth="1"/>
    <col min="12803" max="12803" width="4.140625" customWidth="1"/>
    <col min="12804" max="12804" width="4.42578125" customWidth="1"/>
    <col min="12805" max="12805" width="10.28515625" customWidth="1"/>
    <col min="12806" max="12806" width="24.7109375" customWidth="1"/>
    <col min="12807" max="12807" width="2.42578125" customWidth="1"/>
    <col min="12808" max="12808" width="4.140625" customWidth="1"/>
    <col min="12809" max="12809" width="4.28515625" customWidth="1"/>
    <col min="13055" max="13055" width="2" customWidth="1"/>
    <col min="13056" max="13056" width="10.42578125" customWidth="1"/>
    <col min="13057" max="13057" width="21.85546875" customWidth="1"/>
    <col min="13058" max="13058" width="2.5703125" customWidth="1"/>
    <col min="13059" max="13059" width="4.140625" customWidth="1"/>
    <col min="13060" max="13060" width="4.42578125" customWidth="1"/>
    <col min="13061" max="13061" width="10.28515625" customWidth="1"/>
    <col min="13062" max="13062" width="24.7109375" customWidth="1"/>
    <col min="13063" max="13063" width="2.42578125" customWidth="1"/>
    <col min="13064" max="13064" width="4.140625" customWidth="1"/>
    <col min="13065" max="13065" width="4.28515625" customWidth="1"/>
    <col min="13311" max="13311" width="2" customWidth="1"/>
    <col min="13312" max="13312" width="10.42578125" customWidth="1"/>
    <col min="13313" max="13313" width="21.85546875" customWidth="1"/>
    <col min="13314" max="13314" width="2.5703125" customWidth="1"/>
    <col min="13315" max="13315" width="4.140625" customWidth="1"/>
    <col min="13316" max="13316" width="4.42578125" customWidth="1"/>
    <col min="13317" max="13317" width="10.28515625" customWidth="1"/>
    <col min="13318" max="13318" width="24.7109375" customWidth="1"/>
    <col min="13319" max="13319" width="2.42578125" customWidth="1"/>
    <col min="13320" max="13320" width="4.140625" customWidth="1"/>
    <col min="13321" max="13321" width="4.28515625" customWidth="1"/>
    <col min="13567" max="13567" width="2" customWidth="1"/>
    <col min="13568" max="13568" width="10.42578125" customWidth="1"/>
    <col min="13569" max="13569" width="21.85546875" customWidth="1"/>
    <col min="13570" max="13570" width="2.5703125" customWidth="1"/>
    <col min="13571" max="13571" width="4.140625" customWidth="1"/>
    <col min="13572" max="13572" width="4.42578125" customWidth="1"/>
    <col min="13573" max="13573" width="10.28515625" customWidth="1"/>
    <col min="13574" max="13574" width="24.7109375" customWidth="1"/>
    <col min="13575" max="13575" width="2.42578125" customWidth="1"/>
    <col min="13576" max="13576" width="4.140625" customWidth="1"/>
    <col min="13577" max="13577" width="4.28515625" customWidth="1"/>
    <col min="13823" max="13823" width="2" customWidth="1"/>
    <col min="13824" max="13824" width="10.42578125" customWidth="1"/>
    <col min="13825" max="13825" width="21.85546875" customWidth="1"/>
    <col min="13826" max="13826" width="2.5703125" customWidth="1"/>
    <col min="13827" max="13827" width="4.140625" customWidth="1"/>
    <col min="13828" max="13828" width="4.42578125" customWidth="1"/>
    <col min="13829" max="13829" width="10.28515625" customWidth="1"/>
    <col min="13830" max="13830" width="24.7109375" customWidth="1"/>
    <col min="13831" max="13831" width="2.42578125" customWidth="1"/>
    <col min="13832" max="13832" width="4.140625" customWidth="1"/>
    <col min="13833" max="13833" width="4.28515625" customWidth="1"/>
    <col min="14079" max="14079" width="2" customWidth="1"/>
    <col min="14080" max="14080" width="10.42578125" customWidth="1"/>
    <col min="14081" max="14081" width="21.85546875" customWidth="1"/>
    <col min="14082" max="14082" width="2.5703125" customWidth="1"/>
    <col min="14083" max="14083" width="4.140625" customWidth="1"/>
    <col min="14084" max="14084" width="4.42578125" customWidth="1"/>
    <col min="14085" max="14085" width="10.28515625" customWidth="1"/>
    <col min="14086" max="14086" width="24.7109375" customWidth="1"/>
    <col min="14087" max="14087" width="2.42578125" customWidth="1"/>
    <col min="14088" max="14088" width="4.140625" customWidth="1"/>
    <col min="14089" max="14089" width="4.28515625" customWidth="1"/>
    <col min="14335" max="14335" width="2" customWidth="1"/>
    <col min="14336" max="14336" width="10.42578125" customWidth="1"/>
    <col min="14337" max="14337" width="21.85546875" customWidth="1"/>
    <col min="14338" max="14338" width="2.5703125" customWidth="1"/>
    <col min="14339" max="14339" width="4.140625" customWidth="1"/>
    <col min="14340" max="14340" width="4.42578125" customWidth="1"/>
    <col min="14341" max="14341" width="10.28515625" customWidth="1"/>
    <col min="14342" max="14342" width="24.7109375" customWidth="1"/>
    <col min="14343" max="14343" width="2.42578125" customWidth="1"/>
    <col min="14344" max="14344" width="4.140625" customWidth="1"/>
    <col min="14345" max="14345" width="4.28515625" customWidth="1"/>
    <col min="14591" max="14591" width="2" customWidth="1"/>
    <col min="14592" max="14592" width="10.42578125" customWidth="1"/>
    <col min="14593" max="14593" width="21.85546875" customWidth="1"/>
    <col min="14594" max="14594" width="2.5703125" customWidth="1"/>
    <col min="14595" max="14595" width="4.140625" customWidth="1"/>
    <col min="14596" max="14596" width="4.42578125" customWidth="1"/>
    <col min="14597" max="14597" width="10.28515625" customWidth="1"/>
    <col min="14598" max="14598" width="24.7109375" customWidth="1"/>
    <col min="14599" max="14599" width="2.42578125" customWidth="1"/>
    <col min="14600" max="14600" width="4.140625" customWidth="1"/>
    <col min="14601" max="14601" width="4.28515625" customWidth="1"/>
    <col min="14847" max="14847" width="2" customWidth="1"/>
    <col min="14848" max="14848" width="10.42578125" customWidth="1"/>
    <col min="14849" max="14849" width="21.85546875" customWidth="1"/>
    <col min="14850" max="14850" width="2.5703125" customWidth="1"/>
    <col min="14851" max="14851" width="4.140625" customWidth="1"/>
    <col min="14852" max="14852" width="4.42578125" customWidth="1"/>
    <col min="14853" max="14853" width="10.28515625" customWidth="1"/>
    <col min="14854" max="14854" width="24.7109375" customWidth="1"/>
    <col min="14855" max="14855" width="2.42578125" customWidth="1"/>
    <col min="14856" max="14856" width="4.140625" customWidth="1"/>
    <col min="14857" max="14857" width="4.28515625" customWidth="1"/>
    <col min="15103" max="15103" width="2" customWidth="1"/>
    <col min="15104" max="15104" width="10.42578125" customWidth="1"/>
    <col min="15105" max="15105" width="21.85546875" customWidth="1"/>
    <col min="15106" max="15106" width="2.5703125" customWidth="1"/>
    <col min="15107" max="15107" width="4.140625" customWidth="1"/>
    <col min="15108" max="15108" width="4.42578125" customWidth="1"/>
    <col min="15109" max="15109" width="10.28515625" customWidth="1"/>
    <col min="15110" max="15110" width="24.7109375" customWidth="1"/>
    <col min="15111" max="15111" width="2.42578125" customWidth="1"/>
    <col min="15112" max="15112" width="4.140625" customWidth="1"/>
    <col min="15113" max="15113" width="4.28515625" customWidth="1"/>
    <col min="15359" max="15359" width="2" customWidth="1"/>
    <col min="15360" max="15360" width="10.42578125" customWidth="1"/>
    <col min="15361" max="15361" width="21.85546875" customWidth="1"/>
    <col min="15362" max="15362" width="2.5703125" customWidth="1"/>
    <col min="15363" max="15363" width="4.140625" customWidth="1"/>
    <col min="15364" max="15364" width="4.42578125" customWidth="1"/>
    <col min="15365" max="15365" width="10.28515625" customWidth="1"/>
    <col min="15366" max="15366" width="24.7109375" customWidth="1"/>
    <col min="15367" max="15367" width="2.42578125" customWidth="1"/>
    <col min="15368" max="15368" width="4.140625" customWidth="1"/>
    <col min="15369" max="15369" width="4.28515625" customWidth="1"/>
    <col min="15615" max="15615" width="2" customWidth="1"/>
    <col min="15616" max="15616" width="10.42578125" customWidth="1"/>
    <col min="15617" max="15617" width="21.85546875" customWidth="1"/>
    <col min="15618" max="15618" width="2.5703125" customWidth="1"/>
    <col min="15619" max="15619" width="4.140625" customWidth="1"/>
    <col min="15620" max="15620" width="4.42578125" customWidth="1"/>
    <col min="15621" max="15621" width="10.28515625" customWidth="1"/>
    <col min="15622" max="15622" width="24.7109375" customWidth="1"/>
    <col min="15623" max="15623" width="2.42578125" customWidth="1"/>
    <col min="15624" max="15624" width="4.140625" customWidth="1"/>
    <col min="15625" max="15625" width="4.28515625" customWidth="1"/>
    <col min="15871" max="15871" width="2" customWidth="1"/>
    <col min="15872" max="15872" width="10.42578125" customWidth="1"/>
    <col min="15873" max="15873" width="21.85546875" customWidth="1"/>
    <col min="15874" max="15874" width="2.5703125" customWidth="1"/>
    <col min="15875" max="15875" width="4.140625" customWidth="1"/>
    <col min="15876" max="15876" width="4.42578125" customWidth="1"/>
    <col min="15877" max="15877" width="10.28515625" customWidth="1"/>
    <col min="15878" max="15878" width="24.7109375" customWidth="1"/>
    <col min="15879" max="15879" width="2.42578125" customWidth="1"/>
    <col min="15880" max="15880" width="4.140625" customWidth="1"/>
    <col min="15881" max="15881" width="4.28515625" customWidth="1"/>
    <col min="16127" max="16127" width="2" customWidth="1"/>
    <col min="16128" max="16128" width="10.42578125" customWidth="1"/>
    <col min="16129" max="16129" width="21.85546875" customWidth="1"/>
    <col min="16130" max="16130" width="2.5703125" customWidth="1"/>
    <col min="16131" max="16131" width="4.140625" customWidth="1"/>
    <col min="16132" max="16132" width="4.42578125" customWidth="1"/>
    <col min="16133" max="16133" width="10.28515625" customWidth="1"/>
    <col min="16134" max="16134" width="24.7109375" customWidth="1"/>
    <col min="16135" max="16135" width="2.42578125" customWidth="1"/>
    <col min="16136" max="16136" width="4.140625" customWidth="1"/>
    <col min="16137" max="16137" width="4.28515625" customWidth="1"/>
  </cols>
  <sheetData>
    <row r="1" spans="1:11" ht="14.1" customHeight="1" x14ac:dyDescent="0.25">
      <c r="A1" s="66">
        <v>2016</v>
      </c>
      <c r="B1" s="66"/>
      <c r="C1" s="1" t="s">
        <v>0</v>
      </c>
      <c r="D1" s="1"/>
      <c r="E1" s="1"/>
      <c r="F1" s="1"/>
      <c r="G1" s="2"/>
      <c r="H1" s="67" t="s">
        <v>1</v>
      </c>
      <c r="I1" s="68"/>
      <c r="J1" s="3"/>
      <c r="K1" s="3"/>
    </row>
    <row r="2" spans="1:11" ht="13.5" customHeight="1" x14ac:dyDescent="0.25">
      <c r="A2" s="66"/>
      <c r="B2" s="66"/>
      <c r="C2" s="1" t="s">
        <v>2</v>
      </c>
      <c r="D2" s="1"/>
      <c r="E2" s="1"/>
      <c r="F2" s="1"/>
      <c r="G2" s="2"/>
      <c r="H2" s="69" t="s">
        <v>3</v>
      </c>
      <c r="I2" s="70"/>
      <c r="J2" s="3"/>
      <c r="K2" s="3"/>
    </row>
    <row r="3" spans="1:11" ht="7.5" customHeight="1" x14ac:dyDescent="0.25">
      <c r="A3" s="4"/>
      <c r="B3" s="4"/>
      <c r="C3" s="4"/>
      <c r="D3" s="4"/>
      <c r="E3" s="4"/>
      <c r="F3" s="4"/>
      <c r="G3" s="4"/>
      <c r="H3" s="4"/>
      <c r="I3" s="4"/>
      <c r="J3" s="3"/>
      <c r="K3" s="3"/>
    </row>
    <row r="4" spans="1:11" ht="15" customHeight="1" x14ac:dyDescent="0.25">
      <c r="A4" s="4"/>
      <c r="B4" s="71" t="s">
        <v>4</v>
      </c>
      <c r="C4" s="72"/>
      <c r="D4" s="73"/>
      <c r="E4" s="5"/>
      <c r="F4" s="6"/>
      <c r="G4" s="71" t="s">
        <v>5</v>
      </c>
      <c r="H4" s="72"/>
      <c r="I4" s="73"/>
      <c r="J4" s="7"/>
      <c r="K4" s="3"/>
    </row>
    <row r="5" spans="1:11" s="10" customFormat="1" ht="15" customHeight="1" x14ac:dyDescent="0.2">
      <c r="A5" s="8"/>
      <c r="B5" s="9" t="s">
        <v>6</v>
      </c>
      <c r="C5" s="9" t="s">
        <v>7</v>
      </c>
      <c r="D5" s="9" t="s">
        <v>8</v>
      </c>
      <c r="E5" s="36"/>
      <c r="F5" s="36"/>
      <c r="G5" s="9" t="s">
        <v>6</v>
      </c>
      <c r="H5" s="9" t="s">
        <v>7</v>
      </c>
      <c r="I5" s="9" t="s">
        <v>8</v>
      </c>
      <c r="J5" s="41"/>
      <c r="K5" s="42"/>
    </row>
    <row r="6" spans="1:11" s="10" customFormat="1" ht="15" customHeight="1" x14ac:dyDescent="0.25">
      <c r="A6" s="61" t="s">
        <v>9</v>
      </c>
      <c r="B6" s="11" t="s">
        <v>77</v>
      </c>
      <c r="C6" s="11" t="s">
        <v>76</v>
      </c>
      <c r="D6" s="12">
        <v>6</v>
      </c>
      <c r="E6" s="37"/>
      <c r="F6" s="37"/>
      <c r="G6" s="11" t="s">
        <v>10</v>
      </c>
      <c r="H6" s="11" t="s">
        <v>85</v>
      </c>
      <c r="I6" s="13">
        <v>3</v>
      </c>
      <c r="J6" s="37"/>
      <c r="K6" s="36"/>
    </row>
    <row r="7" spans="1:11" s="10" customFormat="1" ht="15" customHeight="1" x14ac:dyDescent="0.25">
      <c r="A7" s="62"/>
      <c r="B7" s="49" t="s">
        <v>13</v>
      </c>
      <c r="C7" s="49" t="s">
        <v>14</v>
      </c>
      <c r="D7" s="50">
        <v>3</v>
      </c>
      <c r="E7" s="37"/>
      <c r="F7" s="37"/>
      <c r="G7" s="11" t="s">
        <v>11</v>
      </c>
      <c r="H7" s="11" t="s">
        <v>12</v>
      </c>
      <c r="I7" s="13">
        <v>5</v>
      </c>
      <c r="J7" s="37"/>
      <c r="K7" s="36"/>
    </row>
    <row r="8" spans="1:11" s="10" customFormat="1" ht="13.5" customHeight="1" x14ac:dyDescent="0.25">
      <c r="A8" s="62"/>
      <c r="B8" s="51" t="s">
        <v>90</v>
      </c>
      <c r="C8" s="51" t="s">
        <v>97</v>
      </c>
      <c r="D8" s="50">
        <v>3</v>
      </c>
      <c r="E8" s="37"/>
      <c r="F8" s="37"/>
      <c r="G8" s="49" t="s">
        <v>15</v>
      </c>
      <c r="H8" s="49" t="s">
        <v>16</v>
      </c>
      <c r="I8" s="52">
        <v>3</v>
      </c>
      <c r="J8" s="37"/>
      <c r="K8" s="36"/>
    </row>
    <row r="9" spans="1:11" s="10" customFormat="1" ht="13.5" customHeight="1" x14ac:dyDescent="0.25">
      <c r="A9" s="62"/>
      <c r="B9" s="49" t="s">
        <v>68</v>
      </c>
      <c r="C9" s="49" t="s">
        <v>69</v>
      </c>
      <c r="D9" s="52">
        <v>1</v>
      </c>
      <c r="E9" s="37"/>
      <c r="F9" s="37"/>
      <c r="G9" s="51" t="s">
        <v>91</v>
      </c>
      <c r="H9" s="51" t="s">
        <v>96</v>
      </c>
      <c r="I9" s="52">
        <v>3</v>
      </c>
      <c r="J9" s="37"/>
      <c r="K9" s="36"/>
    </row>
    <row r="10" spans="1:11" s="10" customFormat="1" ht="15" customHeight="1" x14ac:dyDescent="0.25">
      <c r="A10" s="62"/>
      <c r="B10" s="49" t="s">
        <v>17</v>
      </c>
      <c r="C10" s="49" t="s">
        <v>18</v>
      </c>
      <c r="D10" s="50">
        <v>0</v>
      </c>
      <c r="E10" s="37"/>
      <c r="F10" s="37"/>
      <c r="G10" s="49" t="s">
        <v>68</v>
      </c>
      <c r="H10" s="49" t="s">
        <v>69</v>
      </c>
      <c r="I10" s="50">
        <v>1</v>
      </c>
      <c r="J10" s="37"/>
      <c r="K10" s="36"/>
    </row>
    <row r="11" spans="1:11" s="10" customFormat="1" ht="15" customHeight="1" x14ac:dyDescent="0.25">
      <c r="A11" s="62"/>
      <c r="B11" s="64" t="s">
        <v>19</v>
      </c>
      <c r="C11" s="65"/>
      <c r="D11" s="14">
        <f>SUM(D6:D9)</f>
        <v>13</v>
      </c>
      <c r="E11" s="37"/>
      <c r="F11" s="37"/>
      <c r="J11" s="37"/>
      <c r="K11" s="36"/>
    </row>
    <row r="12" spans="1:11" s="10" customFormat="1" ht="13.5" customHeight="1" x14ac:dyDescent="0.25">
      <c r="A12" s="63"/>
      <c r="B12" s="48"/>
      <c r="C12" s="48"/>
      <c r="D12" s="48"/>
      <c r="E12" s="37"/>
      <c r="F12" s="37"/>
      <c r="G12" s="64" t="s">
        <v>19</v>
      </c>
      <c r="H12" s="65"/>
      <c r="I12" s="14">
        <f>SUM(I6:I10)</f>
        <v>15</v>
      </c>
      <c r="J12" s="37"/>
      <c r="K12" s="36"/>
    </row>
    <row r="13" spans="1:11" ht="6" customHeight="1" x14ac:dyDescent="0.25">
      <c r="A13" s="15"/>
      <c r="B13" s="16"/>
      <c r="C13" s="16"/>
      <c r="D13" s="16"/>
      <c r="E13" s="38"/>
      <c r="F13" s="38"/>
      <c r="G13" s="16"/>
      <c r="H13" s="16"/>
      <c r="I13" s="16"/>
      <c r="J13" s="38"/>
      <c r="K13" s="43"/>
    </row>
    <row r="14" spans="1:11" x14ac:dyDescent="0.25">
      <c r="A14" s="56" t="s">
        <v>20</v>
      </c>
      <c r="B14" s="11" t="s">
        <v>21</v>
      </c>
      <c r="C14" s="11" t="s">
        <v>22</v>
      </c>
      <c r="D14" s="12">
        <v>3</v>
      </c>
      <c r="E14" s="37"/>
      <c r="F14" s="37"/>
      <c r="G14" s="11" t="s">
        <v>23</v>
      </c>
      <c r="H14" s="11" t="s">
        <v>24</v>
      </c>
      <c r="I14" s="13">
        <v>3</v>
      </c>
      <c r="J14" s="37"/>
      <c r="K14" s="44"/>
    </row>
    <row r="15" spans="1:11" x14ac:dyDescent="0.25">
      <c r="A15" s="57"/>
      <c r="B15" s="11" t="s">
        <v>25</v>
      </c>
      <c r="C15" s="11" t="s">
        <v>26</v>
      </c>
      <c r="D15" s="12">
        <v>3</v>
      </c>
      <c r="E15" s="37"/>
      <c r="F15" s="37"/>
      <c r="G15" s="11" t="s">
        <v>27</v>
      </c>
      <c r="H15" s="11" t="s">
        <v>28</v>
      </c>
      <c r="I15" s="13">
        <v>3</v>
      </c>
      <c r="J15" s="37"/>
      <c r="K15" s="44"/>
    </row>
    <row r="16" spans="1:11" x14ac:dyDescent="0.25">
      <c r="A16" s="57"/>
      <c r="B16" s="11" t="s">
        <v>29</v>
      </c>
      <c r="C16" s="11" t="s">
        <v>30</v>
      </c>
      <c r="D16" s="12">
        <v>5</v>
      </c>
      <c r="E16" s="37"/>
      <c r="F16" s="37"/>
      <c r="G16" s="11" t="s">
        <v>31</v>
      </c>
      <c r="H16" s="11" t="s">
        <v>32</v>
      </c>
      <c r="I16" s="13">
        <v>3</v>
      </c>
      <c r="J16" s="37"/>
      <c r="K16" s="44"/>
    </row>
    <row r="17" spans="1:14" x14ac:dyDescent="0.25">
      <c r="A17" s="57"/>
      <c r="B17" s="49" t="s">
        <v>33</v>
      </c>
      <c r="C17" s="49" t="s">
        <v>34</v>
      </c>
      <c r="D17" s="50">
        <v>3</v>
      </c>
      <c r="E17" s="37"/>
      <c r="F17" s="37"/>
      <c r="G17" s="11" t="s">
        <v>35</v>
      </c>
      <c r="H17" s="11" t="s">
        <v>36</v>
      </c>
      <c r="I17" s="13">
        <v>5</v>
      </c>
      <c r="J17" s="37"/>
      <c r="K17" s="44"/>
    </row>
    <row r="18" spans="1:14" x14ac:dyDescent="0.25">
      <c r="A18" s="57"/>
      <c r="B18" s="49" t="s">
        <v>37</v>
      </c>
      <c r="C18" s="49" t="s">
        <v>38</v>
      </c>
      <c r="D18" s="50">
        <v>1</v>
      </c>
      <c r="E18" s="37"/>
      <c r="F18" s="37"/>
      <c r="G18" s="49" t="s">
        <v>39</v>
      </c>
      <c r="H18" s="49" t="s">
        <v>40</v>
      </c>
      <c r="I18" s="52">
        <v>3</v>
      </c>
      <c r="J18" s="37"/>
      <c r="K18" s="44"/>
    </row>
    <row r="19" spans="1:14" ht="15.75" x14ac:dyDescent="0.25">
      <c r="A19" s="57"/>
      <c r="B19" s="49" t="s">
        <v>115</v>
      </c>
      <c r="C19" s="49" t="s">
        <v>92</v>
      </c>
      <c r="D19" s="50">
        <v>3</v>
      </c>
      <c r="E19" s="37"/>
      <c r="F19" s="37"/>
      <c r="G19" s="49" t="s">
        <v>41</v>
      </c>
      <c r="H19" s="49" t="s">
        <v>42</v>
      </c>
      <c r="I19" s="52">
        <v>1</v>
      </c>
      <c r="J19" s="37"/>
      <c r="K19" s="44"/>
      <c r="L19" s="10"/>
      <c r="M19" s="10"/>
      <c r="N19" s="10"/>
    </row>
    <row r="20" spans="1:14" x14ac:dyDescent="0.25">
      <c r="A20" s="58"/>
      <c r="B20" s="59" t="s">
        <v>19</v>
      </c>
      <c r="C20" s="60"/>
      <c r="D20" s="14">
        <f>SUM(D14:D19)</f>
        <v>18</v>
      </c>
      <c r="E20" s="37"/>
      <c r="F20" s="37"/>
      <c r="G20" s="59" t="s">
        <v>19</v>
      </c>
      <c r="H20" s="60"/>
      <c r="I20" s="14">
        <f>SUM(I14:I19)</f>
        <v>18</v>
      </c>
      <c r="J20" s="37"/>
      <c r="K20" s="44"/>
      <c r="L20" s="3"/>
    </row>
    <row r="21" spans="1:14" ht="6" customHeight="1" x14ac:dyDescent="0.25">
      <c r="A21" s="4"/>
      <c r="B21" s="17"/>
      <c r="C21" s="17"/>
      <c r="D21" s="17"/>
      <c r="E21" s="39"/>
      <c r="F21" s="39"/>
      <c r="G21" s="17"/>
      <c r="H21" s="17"/>
      <c r="I21" s="17"/>
      <c r="J21" s="39"/>
      <c r="K21" s="43"/>
    </row>
    <row r="22" spans="1:14" x14ac:dyDescent="0.25">
      <c r="A22" s="56" t="s">
        <v>43</v>
      </c>
      <c r="B22" s="11" t="s">
        <v>44</v>
      </c>
      <c r="C22" s="18" t="s">
        <v>45</v>
      </c>
      <c r="D22" s="13">
        <v>3</v>
      </c>
      <c r="E22" s="37"/>
      <c r="F22" s="37"/>
      <c r="G22" s="11" t="s">
        <v>46</v>
      </c>
      <c r="H22" s="11" t="s">
        <v>47</v>
      </c>
      <c r="I22" s="13">
        <v>3</v>
      </c>
      <c r="J22" s="37"/>
      <c r="K22" s="44"/>
    </row>
    <row r="23" spans="1:14" x14ac:dyDescent="0.25">
      <c r="A23" s="56"/>
      <c r="B23" s="11" t="s">
        <v>48</v>
      </c>
      <c r="C23" s="11" t="s">
        <v>49</v>
      </c>
      <c r="D23" s="13">
        <v>3</v>
      </c>
      <c r="E23" s="37"/>
      <c r="F23" s="37"/>
      <c r="G23" s="11" t="s">
        <v>50</v>
      </c>
      <c r="H23" s="11" t="s">
        <v>51</v>
      </c>
      <c r="I23" s="13">
        <v>5</v>
      </c>
      <c r="J23" s="37"/>
      <c r="K23" s="44"/>
    </row>
    <row r="24" spans="1:14" x14ac:dyDescent="0.25">
      <c r="A24" s="57"/>
      <c r="B24" s="11" t="s">
        <v>52</v>
      </c>
      <c r="C24" s="11" t="s">
        <v>53</v>
      </c>
      <c r="D24" s="12">
        <v>5</v>
      </c>
      <c r="E24" s="37"/>
      <c r="F24" s="37"/>
      <c r="G24" s="11" t="s">
        <v>54</v>
      </c>
      <c r="H24" s="11" t="s">
        <v>55</v>
      </c>
      <c r="I24" s="13">
        <v>3</v>
      </c>
      <c r="J24" s="37"/>
      <c r="K24" s="44"/>
    </row>
    <row r="25" spans="1:14" x14ac:dyDescent="0.25">
      <c r="A25" s="57"/>
      <c r="B25" s="11" t="s">
        <v>56</v>
      </c>
      <c r="C25" s="11" t="s">
        <v>57</v>
      </c>
      <c r="D25" s="12">
        <v>3</v>
      </c>
      <c r="E25" s="37"/>
      <c r="F25" s="37"/>
      <c r="G25" s="49" t="s">
        <v>59</v>
      </c>
      <c r="H25" s="49" t="s">
        <v>98</v>
      </c>
      <c r="I25" s="52">
        <v>3</v>
      </c>
      <c r="J25" s="37"/>
      <c r="K25" s="44"/>
    </row>
    <row r="26" spans="1:14" ht="15.75" x14ac:dyDescent="0.25">
      <c r="A26" s="57"/>
      <c r="B26" s="49" t="s">
        <v>115</v>
      </c>
      <c r="C26" s="49" t="s">
        <v>94</v>
      </c>
      <c r="D26" s="52">
        <v>3</v>
      </c>
      <c r="E26" s="37"/>
      <c r="F26" s="37"/>
      <c r="G26" s="49" t="s">
        <v>116</v>
      </c>
      <c r="H26" s="49" t="s">
        <v>94</v>
      </c>
      <c r="I26" s="50">
        <v>3</v>
      </c>
      <c r="J26" s="37"/>
      <c r="K26" s="44"/>
      <c r="L26" s="10"/>
      <c r="M26" s="10"/>
      <c r="N26" s="10"/>
    </row>
    <row r="27" spans="1:14" ht="15" customHeight="1" x14ac:dyDescent="0.25">
      <c r="A27" s="57"/>
      <c r="B27" s="59" t="s">
        <v>19</v>
      </c>
      <c r="C27" s="60"/>
      <c r="D27" s="14">
        <f>SUM(D22:D26)</f>
        <v>17</v>
      </c>
      <c r="E27" s="37"/>
      <c r="F27" s="37"/>
      <c r="G27" s="59" t="s">
        <v>19</v>
      </c>
      <c r="H27" s="60"/>
      <c r="I27" s="14">
        <f>SUM(I22:I26)</f>
        <v>17</v>
      </c>
      <c r="J27" s="37"/>
      <c r="K27" s="44"/>
    </row>
    <row r="28" spans="1:14" ht="6" customHeight="1" x14ac:dyDescent="0.25">
      <c r="A28" s="4"/>
      <c r="B28" s="17"/>
      <c r="C28" s="17"/>
      <c r="D28" s="19"/>
      <c r="E28" s="39"/>
      <c r="F28" s="39"/>
      <c r="G28" s="17"/>
      <c r="H28" s="17"/>
      <c r="I28" s="17"/>
      <c r="J28" s="39"/>
      <c r="K28" s="43"/>
    </row>
    <row r="29" spans="1:14" ht="13.5" customHeight="1" x14ac:dyDescent="0.25">
      <c r="A29" s="56" t="s">
        <v>60</v>
      </c>
      <c r="B29" s="11" t="s">
        <v>61</v>
      </c>
      <c r="C29" s="11" t="s">
        <v>62</v>
      </c>
      <c r="D29" s="13">
        <v>3</v>
      </c>
      <c r="E29" s="37"/>
      <c r="F29" s="37"/>
      <c r="G29" s="11" t="s">
        <v>63</v>
      </c>
      <c r="H29" s="11" t="s">
        <v>104</v>
      </c>
      <c r="I29" s="13">
        <v>5</v>
      </c>
      <c r="J29" s="37"/>
      <c r="K29" s="44"/>
    </row>
    <row r="30" spans="1:14" x14ac:dyDescent="0.25">
      <c r="A30" s="57"/>
      <c r="B30" s="11" t="s">
        <v>64</v>
      </c>
      <c r="C30" s="11" t="s">
        <v>65</v>
      </c>
      <c r="D30" s="13">
        <v>3</v>
      </c>
      <c r="E30" s="37"/>
      <c r="F30" s="37"/>
      <c r="G30" s="11" t="s">
        <v>58</v>
      </c>
      <c r="H30" s="11" t="s">
        <v>89</v>
      </c>
      <c r="I30" s="13">
        <v>3</v>
      </c>
      <c r="J30" s="37"/>
      <c r="K30" s="44"/>
    </row>
    <row r="31" spans="1:14" ht="15.75" x14ac:dyDescent="0.25">
      <c r="A31" s="57"/>
      <c r="B31" s="11" t="s">
        <v>67</v>
      </c>
      <c r="C31" s="11" t="s">
        <v>105</v>
      </c>
      <c r="D31" s="12">
        <v>5</v>
      </c>
      <c r="E31" s="37"/>
      <c r="F31" s="37"/>
      <c r="G31" s="11" t="s">
        <v>66</v>
      </c>
      <c r="H31" s="20"/>
      <c r="I31" s="13">
        <v>3</v>
      </c>
      <c r="J31" s="37"/>
      <c r="K31" s="44"/>
    </row>
    <row r="32" spans="1:14" x14ac:dyDescent="0.25">
      <c r="A32" s="57"/>
      <c r="B32" s="11" t="s">
        <v>66</v>
      </c>
      <c r="C32" s="20"/>
      <c r="D32" s="13">
        <v>3</v>
      </c>
      <c r="E32" s="37"/>
      <c r="F32" s="40"/>
      <c r="G32" s="49" t="s">
        <v>75</v>
      </c>
      <c r="H32" s="49" t="s">
        <v>99</v>
      </c>
      <c r="I32" s="50">
        <v>3</v>
      </c>
      <c r="J32" s="44"/>
      <c r="K32" s="44"/>
    </row>
    <row r="33" spans="1:14" ht="15.75" x14ac:dyDescent="0.25">
      <c r="A33" s="57"/>
      <c r="B33" s="49" t="s">
        <v>115</v>
      </c>
      <c r="C33" s="49" t="s">
        <v>109</v>
      </c>
      <c r="D33" s="50">
        <v>3</v>
      </c>
      <c r="E33" s="40"/>
      <c r="F33" s="40"/>
      <c r="G33" s="49" t="s">
        <v>115</v>
      </c>
      <c r="H33" s="49" t="s">
        <v>110</v>
      </c>
      <c r="I33" s="50">
        <v>3</v>
      </c>
      <c r="J33" s="44"/>
      <c r="K33" s="44"/>
      <c r="L33" s="10"/>
      <c r="M33" s="10"/>
      <c r="N33" s="10"/>
    </row>
    <row r="34" spans="1:14" x14ac:dyDescent="0.25">
      <c r="A34" s="58"/>
      <c r="B34" s="59" t="s">
        <v>19</v>
      </c>
      <c r="C34" s="60"/>
      <c r="D34" s="14">
        <f>SUM(D29:D33)</f>
        <v>17</v>
      </c>
      <c r="E34" s="37"/>
      <c r="F34" s="37"/>
      <c r="G34" s="59" t="s">
        <v>19</v>
      </c>
      <c r="H34" s="59"/>
      <c r="I34" s="14">
        <f>SUM(I29:I33)</f>
        <v>17</v>
      </c>
      <c r="J34" s="37"/>
      <c r="K34" s="44"/>
    </row>
    <row r="35" spans="1:14" ht="6" customHeight="1" x14ac:dyDescent="0.25">
      <c r="A35" s="4"/>
      <c r="B35" s="4"/>
      <c r="C35" s="4"/>
      <c r="D35" s="4"/>
      <c r="E35" s="39"/>
      <c r="F35" s="39"/>
      <c r="G35" s="17"/>
      <c r="H35" s="17"/>
      <c r="I35" s="17"/>
      <c r="J35" s="39"/>
      <c r="K35" s="43"/>
    </row>
    <row r="36" spans="1:14" ht="15.75" x14ac:dyDescent="0.25">
      <c r="A36" s="56" t="s">
        <v>70</v>
      </c>
      <c r="B36" s="11" t="s">
        <v>71</v>
      </c>
      <c r="C36" s="11" t="s">
        <v>86</v>
      </c>
      <c r="D36" s="13">
        <v>5</v>
      </c>
      <c r="E36" s="37"/>
      <c r="F36" s="37"/>
      <c r="G36" s="11" t="s">
        <v>88</v>
      </c>
      <c r="H36" s="11" t="s">
        <v>117</v>
      </c>
      <c r="I36" s="34">
        <v>3</v>
      </c>
      <c r="J36" s="37"/>
      <c r="K36" s="44"/>
    </row>
    <row r="37" spans="1:14" x14ac:dyDescent="0.25">
      <c r="A37" s="56"/>
      <c r="B37" s="11" t="s">
        <v>73</v>
      </c>
      <c r="C37" s="11" t="s">
        <v>74</v>
      </c>
      <c r="D37" s="13">
        <v>3</v>
      </c>
      <c r="E37" s="37"/>
      <c r="F37" s="37"/>
      <c r="G37" s="11" t="s">
        <v>72</v>
      </c>
      <c r="H37" s="11" t="s">
        <v>87</v>
      </c>
      <c r="I37" s="34">
        <v>5</v>
      </c>
      <c r="J37" s="37"/>
      <c r="K37" s="44"/>
    </row>
    <row r="38" spans="1:14" x14ac:dyDescent="0.25">
      <c r="A38" s="57"/>
      <c r="B38" s="11" t="s">
        <v>66</v>
      </c>
      <c r="C38" s="11"/>
      <c r="D38" s="13">
        <v>3</v>
      </c>
      <c r="E38" s="37"/>
      <c r="F38" s="37"/>
      <c r="G38" s="11" t="s">
        <v>66</v>
      </c>
      <c r="H38" s="11"/>
      <c r="I38" s="34">
        <v>3</v>
      </c>
      <c r="J38" s="37"/>
      <c r="K38" s="44"/>
    </row>
    <row r="39" spans="1:14" ht="15.75" x14ac:dyDescent="0.25">
      <c r="A39" s="57"/>
      <c r="B39" s="11" t="s">
        <v>111</v>
      </c>
      <c r="C39" s="11"/>
      <c r="D39" s="12">
        <v>3</v>
      </c>
      <c r="E39" s="37"/>
      <c r="F39" s="37"/>
      <c r="G39" s="11" t="s">
        <v>79</v>
      </c>
      <c r="H39" s="11" t="s">
        <v>84</v>
      </c>
      <c r="I39" s="34">
        <v>3</v>
      </c>
      <c r="J39" s="45"/>
      <c r="K39" s="44"/>
    </row>
    <row r="40" spans="1:14" ht="15.75" x14ac:dyDescent="0.25">
      <c r="A40" s="57"/>
      <c r="B40" s="49" t="s">
        <v>100</v>
      </c>
      <c r="C40" s="49" t="s">
        <v>112</v>
      </c>
      <c r="D40" s="50">
        <v>3</v>
      </c>
      <c r="E40" s="37"/>
      <c r="F40" s="37"/>
      <c r="G40" s="25"/>
      <c r="H40" s="25"/>
      <c r="I40" s="35"/>
      <c r="J40" s="37"/>
      <c r="K40" s="44"/>
    </row>
    <row r="41" spans="1:14" x14ac:dyDescent="0.25">
      <c r="A41" s="57"/>
      <c r="B41" s="59" t="s">
        <v>19</v>
      </c>
      <c r="C41" s="60"/>
      <c r="D41" s="14">
        <f>SUM(D36:D40)</f>
        <v>17</v>
      </c>
      <c r="E41" s="37"/>
      <c r="F41" s="37"/>
      <c r="G41" s="59" t="s">
        <v>19</v>
      </c>
      <c r="H41" s="60"/>
      <c r="I41" s="14">
        <f>SUM(I36:I40)</f>
        <v>14</v>
      </c>
      <c r="J41" s="37"/>
      <c r="K41" s="44"/>
      <c r="L41" s="10"/>
      <c r="M41" s="10"/>
      <c r="N41" s="10"/>
    </row>
    <row r="42" spans="1:14" x14ac:dyDescent="0.25">
      <c r="A42" s="57"/>
      <c r="B42" s="26"/>
      <c r="C42" s="26"/>
      <c r="D42" s="26"/>
      <c r="E42" s="24"/>
      <c r="F42" s="24"/>
      <c r="G42" s="26"/>
      <c r="H42" s="26"/>
      <c r="I42" s="26">
        <f>SUM(D11+I12+D20+I20+D27+I27+D34+I34+D41+I41)</f>
        <v>163</v>
      </c>
      <c r="J42" s="46"/>
      <c r="K42" s="47"/>
    </row>
    <row r="43" spans="1:14" s="26" customFormat="1" ht="27" customHeight="1" x14ac:dyDescent="0.25">
      <c r="B43" s="33"/>
      <c r="C43" s="33"/>
      <c r="D43" s="33"/>
      <c r="G43" s="33"/>
      <c r="H43" s="33"/>
      <c r="I43" s="27"/>
    </row>
    <row r="44" spans="1:14" s="21" customFormat="1" ht="19.5" customHeight="1" x14ac:dyDescent="0.25">
      <c r="A44" s="33"/>
      <c r="B44" s="26"/>
      <c r="C44" s="26"/>
      <c r="D44" s="26"/>
      <c r="E44" s="33"/>
      <c r="F44" s="33"/>
      <c r="G44" s="26"/>
      <c r="H44" s="30"/>
      <c r="I44" s="30"/>
      <c r="J44" s="27"/>
      <c r="K44" s="27"/>
    </row>
    <row r="45" spans="1:14" s="21" customFormat="1" ht="24" customHeight="1" x14ac:dyDescent="0.25">
      <c r="A45" s="26" t="s">
        <v>78</v>
      </c>
      <c r="E45" s="26"/>
      <c r="F45" s="26"/>
      <c r="J45" s="28"/>
      <c r="K45" s="28"/>
    </row>
    <row r="46" spans="1:14" s="21" customFormat="1" ht="11.25" x14ac:dyDescent="0.2"/>
    <row r="47" spans="1:14" s="21" customFormat="1" ht="13.5" customHeight="1" x14ac:dyDescent="0.2">
      <c r="B47" s="22"/>
      <c r="C47" s="22"/>
      <c r="D47" s="22"/>
      <c r="G47" s="22"/>
      <c r="H47" s="22"/>
      <c r="I47" s="22"/>
      <c r="J47" s="22"/>
    </row>
    <row r="48" spans="1:14" s="3" customFormat="1" x14ac:dyDescent="0.25">
      <c r="B48" s="22"/>
      <c r="C48" s="22"/>
      <c r="D48" s="23"/>
      <c r="E48" s="22"/>
      <c r="F48" s="22"/>
      <c r="G48" s="22"/>
      <c r="H48" s="22"/>
      <c r="I48" s="22"/>
      <c r="J48" s="22"/>
    </row>
    <row r="49" spans="2:10" s="3" customFormat="1" ht="14.25" customHeight="1" x14ac:dyDescent="0.25">
      <c r="B49" s="22"/>
      <c r="C49" s="22"/>
      <c r="D49" s="22"/>
      <c r="E49" s="22"/>
      <c r="F49" s="22"/>
      <c r="G49" s="22"/>
      <c r="H49" s="22"/>
      <c r="I49" s="22"/>
      <c r="J49" s="22"/>
    </row>
    <row r="50" spans="2:10" s="3" customFormat="1" x14ac:dyDescent="0.25">
      <c r="B50"/>
      <c r="C50"/>
      <c r="D50"/>
      <c r="E50" s="22"/>
      <c r="F50" s="22"/>
      <c r="G50"/>
      <c r="H50"/>
      <c r="I50"/>
      <c r="J50" s="22"/>
    </row>
    <row r="51" spans="2:10" ht="10.5" customHeight="1" x14ac:dyDescent="0.25"/>
    <row r="52" spans="2:10" ht="12.75" customHeight="1" x14ac:dyDescent="0.25"/>
    <row r="54" spans="2:10" ht="18" customHeight="1" x14ac:dyDescent="0.25"/>
  </sheetData>
  <mergeCells count="20">
    <mergeCell ref="A6:A12"/>
    <mergeCell ref="B11:C11"/>
    <mergeCell ref="G12:H12"/>
    <mergeCell ref="A1:B2"/>
    <mergeCell ref="H1:I1"/>
    <mergeCell ref="H2:I2"/>
    <mergeCell ref="B4:D4"/>
    <mergeCell ref="G4:I4"/>
    <mergeCell ref="A14:A20"/>
    <mergeCell ref="B20:C20"/>
    <mergeCell ref="G20:H20"/>
    <mergeCell ref="A22:A27"/>
    <mergeCell ref="B27:C27"/>
    <mergeCell ref="G27:H27"/>
    <mergeCell ref="A29:A34"/>
    <mergeCell ref="B34:C34"/>
    <mergeCell ref="G34:H34"/>
    <mergeCell ref="A36:A42"/>
    <mergeCell ref="B41:C41"/>
    <mergeCell ref="G41:H41"/>
  </mergeCells>
  <pageMargins left="0.7" right="0.7" top="0.75" bottom="0.75" header="0.3" footer="0.3"/>
  <pageSetup scale="97" fitToHeight="0" orientation="portrait" r:id="rId1"/>
  <headerFooter>
    <oddFooter>&amp;R&amp;14&amp;P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opLeftCell="A7" zoomScaleNormal="100" workbookViewId="0">
      <selection activeCell="A9" sqref="A9:K9"/>
    </sheetView>
  </sheetViews>
  <sheetFormatPr defaultRowHeight="15" x14ac:dyDescent="0.25"/>
  <cols>
    <col min="1" max="1" width="9.140625" style="31" customWidth="1"/>
    <col min="2" max="7" width="9.140625" style="31"/>
    <col min="8" max="8" width="60.140625" style="31" customWidth="1"/>
    <col min="9" max="9" width="8.85546875" style="31" customWidth="1"/>
    <col min="10" max="10" width="9.140625" style="31" hidden="1" customWidth="1"/>
    <col min="11" max="11" width="27.42578125" style="31" hidden="1" customWidth="1"/>
    <col min="12" max="16384" width="9.140625" style="31"/>
  </cols>
  <sheetData>
    <row r="1" spans="1:11" ht="54.75" customHeight="1" x14ac:dyDescent="0.25">
      <c r="A1" s="74" t="s">
        <v>80</v>
      </c>
      <c r="B1" s="74"/>
      <c r="C1" s="74"/>
      <c r="D1" s="74"/>
      <c r="E1" s="74"/>
      <c r="F1" s="74"/>
      <c r="G1" s="74"/>
      <c r="H1" s="74"/>
      <c r="I1" s="74"/>
      <c r="J1" s="74"/>
      <c r="K1" s="74"/>
    </row>
    <row r="2" spans="1:11" ht="85.5" customHeight="1" x14ac:dyDescent="0.25">
      <c r="A2" s="74" t="s">
        <v>103</v>
      </c>
      <c r="B2" s="74"/>
      <c r="C2" s="74"/>
      <c r="D2" s="74"/>
      <c r="E2" s="74"/>
      <c r="F2" s="74"/>
      <c r="G2" s="74"/>
      <c r="H2" s="74"/>
      <c r="I2" s="74"/>
      <c r="J2" s="53"/>
      <c r="K2" s="53"/>
    </row>
    <row r="3" spans="1:11" ht="49.5" customHeight="1" x14ac:dyDescent="0.25">
      <c r="A3" s="75" t="s">
        <v>93</v>
      </c>
      <c r="B3" s="75"/>
      <c r="C3" s="75"/>
      <c r="D3" s="75"/>
      <c r="E3" s="75"/>
      <c r="F3" s="75"/>
      <c r="G3" s="75"/>
      <c r="H3" s="75"/>
      <c r="I3" s="75"/>
      <c r="J3" s="75"/>
      <c r="K3" s="75"/>
    </row>
    <row r="4" spans="1:11" ht="65.25" customHeight="1" x14ac:dyDescent="0.25">
      <c r="A4" s="75" t="s">
        <v>95</v>
      </c>
      <c r="B4" s="75"/>
      <c r="C4" s="75"/>
      <c r="D4" s="75"/>
      <c r="E4" s="75"/>
      <c r="F4" s="75"/>
      <c r="G4" s="75"/>
      <c r="H4" s="75"/>
      <c r="I4" s="75"/>
      <c r="J4" s="75"/>
      <c r="K4" s="75"/>
    </row>
    <row r="5" spans="1:11" ht="65.25" customHeight="1" x14ac:dyDescent="0.25">
      <c r="A5" s="75" t="s">
        <v>113</v>
      </c>
      <c r="B5" s="75"/>
      <c r="C5" s="75"/>
      <c r="D5" s="75"/>
      <c r="E5" s="75"/>
      <c r="F5" s="75"/>
      <c r="G5" s="75"/>
      <c r="H5" s="75"/>
      <c r="I5" s="75"/>
      <c r="J5" s="54"/>
      <c r="K5" s="54"/>
    </row>
    <row r="6" spans="1:11" ht="67.5" customHeight="1" x14ac:dyDescent="0.25">
      <c r="A6" s="74" t="s">
        <v>106</v>
      </c>
      <c r="B6" s="74"/>
      <c r="C6" s="74"/>
      <c r="D6" s="74"/>
      <c r="E6" s="74"/>
      <c r="F6" s="74"/>
      <c r="G6" s="74"/>
      <c r="H6" s="74"/>
      <c r="I6" s="74"/>
      <c r="J6" s="74"/>
      <c r="K6" s="74"/>
    </row>
    <row r="7" spans="1:11" ht="48" customHeight="1" x14ac:dyDescent="0.25">
      <c r="A7" s="74" t="s">
        <v>107</v>
      </c>
      <c r="B7" s="74"/>
      <c r="C7" s="74"/>
      <c r="D7" s="74"/>
      <c r="E7" s="74"/>
      <c r="F7" s="74"/>
      <c r="G7" s="74"/>
      <c r="H7" s="74"/>
      <c r="I7" s="74"/>
      <c r="J7" s="74"/>
      <c r="K7" s="74"/>
    </row>
    <row r="8" spans="1:11" ht="48" customHeight="1" x14ac:dyDescent="0.25">
      <c r="A8" s="74" t="s">
        <v>114</v>
      </c>
      <c r="B8" s="74"/>
      <c r="C8" s="74"/>
      <c r="D8" s="74"/>
      <c r="E8" s="74"/>
      <c r="F8" s="74"/>
      <c r="G8" s="74"/>
      <c r="H8" s="74"/>
      <c r="I8" s="74"/>
      <c r="J8" s="55"/>
      <c r="K8" s="55"/>
    </row>
    <row r="9" spans="1:11" ht="44.25" customHeight="1" x14ac:dyDescent="0.25">
      <c r="A9" s="75" t="s">
        <v>108</v>
      </c>
      <c r="B9" s="75"/>
      <c r="C9" s="75"/>
      <c r="D9" s="75"/>
      <c r="E9" s="75"/>
      <c r="F9" s="75"/>
      <c r="G9" s="75"/>
      <c r="H9" s="75"/>
      <c r="I9" s="75"/>
      <c r="J9" s="75"/>
      <c r="K9" s="75"/>
    </row>
    <row r="10" spans="1:11" ht="50.25" customHeight="1" x14ac:dyDescent="0.25">
      <c r="A10" s="74" t="s">
        <v>81</v>
      </c>
      <c r="B10" s="74"/>
      <c r="C10" s="74"/>
      <c r="D10" s="74"/>
      <c r="E10" s="74"/>
      <c r="F10" s="74"/>
      <c r="G10" s="74"/>
      <c r="H10" s="74"/>
      <c r="I10" s="74"/>
      <c r="J10" s="74"/>
      <c r="K10" s="74"/>
    </row>
    <row r="11" spans="1:11" x14ac:dyDescent="0.25">
      <c r="A11" s="74"/>
      <c r="B11" s="74"/>
      <c r="C11" s="74"/>
      <c r="D11" s="74"/>
      <c r="E11" s="74"/>
      <c r="F11" s="74"/>
      <c r="G11" s="74"/>
      <c r="H11" s="74"/>
      <c r="I11" s="74"/>
      <c r="J11" s="74"/>
      <c r="K11" s="74"/>
    </row>
    <row r="12" spans="1:11" ht="45.75" customHeight="1" x14ac:dyDescent="0.25">
      <c r="A12" s="74" t="s">
        <v>82</v>
      </c>
      <c r="B12" s="74"/>
      <c r="C12" s="74"/>
      <c r="D12" s="74"/>
      <c r="E12" s="74"/>
      <c r="F12" s="74"/>
      <c r="G12" s="74"/>
      <c r="H12" s="74"/>
      <c r="I12" s="29"/>
      <c r="J12" s="29"/>
      <c r="K12" s="29"/>
    </row>
    <row r="13" spans="1:11" ht="31.5" customHeight="1" x14ac:dyDescent="0.25">
      <c r="A13" s="77" t="s">
        <v>83</v>
      </c>
      <c r="B13" s="77"/>
      <c r="C13" s="77"/>
      <c r="D13" s="77"/>
      <c r="E13" s="77"/>
      <c r="F13" s="77"/>
      <c r="G13" s="77"/>
      <c r="H13" s="77"/>
      <c r="I13" s="77"/>
      <c r="J13" s="30"/>
      <c r="K13" s="30"/>
    </row>
    <row r="14" spans="1:11" ht="48" customHeight="1" x14ac:dyDescent="0.25">
      <c r="A14" s="76" t="s">
        <v>102</v>
      </c>
      <c r="B14" s="76"/>
      <c r="C14" s="76"/>
      <c r="D14" s="76"/>
      <c r="E14" s="76"/>
      <c r="F14" s="76"/>
      <c r="G14" s="76"/>
      <c r="H14" s="76"/>
    </row>
    <row r="15" spans="1:11" ht="15.75" x14ac:dyDescent="0.25">
      <c r="A15" s="32" t="s">
        <v>101</v>
      </c>
    </row>
  </sheetData>
  <mergeCells count="13">
    <mergeCell ref="A1:K1"/>
    <mergeCell ref="A4:K4"/>
    <mergeCell ref="A3:K3"/>
    <mergeCell ref="A6:K6"/>
    <mergeCell ref="A2:I2"/>
    <mergeCell ref="A8:I8"/>
    <mergeCell ref="A5:I5"/>
    <mergeCell ref="A14:H14"/>
    <mergeCell ref="A9:K9"/>
    <mergeCell ref="A10:K11"/>
    <mergeCell ref="A12:H12"/>
    <mergeCell ref="A13:I13"/>
    <mergeCell ref="A7:K7"/>
  </mergeCells>
  <pageMargins left="0.7" right="0.7" top="0.75" bottom="0.75" header="0.3" footer="0.3"/>
  <pageSetup scale="56" fitToHeight="0" orientation="portrait" r:id="rId1"/>
  <headerFooter>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College of Architecture and Design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C. O'Connor</dc:creator>
  <cp:lastModifiedBy>Meaghan C. O'Connor</cp:lastModifiedBy>
  <cp:lastPrinted>2016-05-12T17:02:49Z</cp:lastPrinted>
  <dcterms:created xsi:type="dcterms:W3CDTF">2012-10-23T15:48:11Z</dcterms:created>
  <dcterms:modified xsi:type="dcterms:W3CDTF">2016-05-12T18:07:02Z</dcterms:modified>
</cp:coreProperties>
</file>